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1639" i="3" l="1"/>
  <c r="H1640" i="3"/>
  <c r="H77" i="3" l="1"/>
  <c r="H78" i="3"/>
  <c r="H3706" i="3" l="1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4445" i="3"/>
  <c r="H4446" i="3"/>
  <c r="H4447" i="3"/>
  <c r="H4448" i="3"/>
  <c r="H3704" i="3"/>
  <c r="H2960" i="3"/>
  <c r="H2216" i="3"/>
  <c r="H1470" i="3"/>
  <c r="H949" i="3"/>
  <c r="H946" i="3"/>
  <c r="H686" i="3"/>
  <c r="H80" i="3"/>
  <c r="H82" i="3"/>
  <c r="H684" i="3"/>
  <c r="H689" i="3"/>
  <c r="H945" i="3"/>
  <c r="H1471" i="3"/>
  <c r="H2217" i="3"/>
  <c r="H2961" i="3"/>
  <c r="H3705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947" i="3" l="1"/>
  <c r="H948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67" i="3"/>
  <c r="H268" i="3"/>
  <c r="H269" i="3"/>
  <c r="H27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3" i="3" l="1"/>
  <c r="H14" i="3"/>
  <c r="H5" i="3"/>
  <c r="H6" i="3"/>
  <c r="H7" i="3"/>
  <c r="H8" i="3"/>
  <c r="H888" i="3" l="1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7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880" i="3"/>
  <c r="H881" i="3"/>
  <c r="H882" i="3"/>
  <c r="H883" i="3"/>
  <c r="H884" i="3"/>
  <c r="H885" i="3"/>
  <c r="H886" i="3"/>
  <c r="H887" i="3"/>
  <c r="H943" i="3"/>
  <c r="H944" i="3"/>
  <c r="H687" i="3"/>
  <c r="H688" i="3"/>
  <c r="H685" i="3"/>
  <c r="H643" i="3" l="1"/>
  <c r="H644" i="3"/>
  <c r="H645" i="3"/>
  <c r="H609" i="3"/>
  <c r="H576" i="3"/>
  <c r="H337" i="3"/>
  <c r="H303" i="3"/>
  <c r="H304" i="3"/>
  <c r="H305" i="3"/>
  <c r="H306" i="3"/>
  <c r="H221" i="3"/>
  <c r="H222" i="3"/>
  <c r="H271" i="3"/>
  <c r="H272" i="3"/>
  <c r="H187" i="3"/>
  <c r="H188" i="3"/>
  <c r="H189" i="3"/>
  <c r="H190" i="3"/>
  <c r="H129" i="3"/>
  <c r="H130" i="3"/>
  <c r="H131" i="3"/>
  <c r="H132" i="3"/>
  <c r="H73" i="3"/>
  <c r="H74" i="3"/>
  <c r="H75" i="3"/>
  <c r="H76" i="3"/>
  <c r="H661" i="3"/>
  <c r="H662" i="3"/>
  <c r="H663" i="3"/>
  <c r="H664" i="3"/>
  <c r="H665" i="3"/>
  <c r="H666" i="3"/>
  <c r="H627" i="3"/>
  <c r="H628" i="3"/>
  <c r="H629" i="3"/>
  <c r="H630" i="3"/>
  <c r="H631" i="3"/>
  <c r="H632" i="3"/>
  <c r="H593" i="3"/>
  <c r="H594" i="3"/>
  <c r="H595" i="3"/>
  <c r="H596" i="3"/>
  <c r="H597" i="3"/>
  <c r="H598" i="3"/>
  <c r="H356" i="3"/>
  <c r="H357" i="3"/>
  <c r="H358" i="3"/>
  <c r="H359" i="3"/>
  <c r="H360" i="3"/>
  <c r="H321" i="3"/>
  <c r="H322" i="3"/>
  <c r="H323" i="3"/>
  <c r="H324" i="3"/>
  <c r="H325" i="3"/>
  <c r="H326" i="3"/>
  <c r="H653" i="3"/>
  <c r="H654" i="3"/>
  <c r="H655" i="3"/>
  <c r="H656" i="3"/>
  <c r="H619" i="3"/>
  <c r="H620" i="3"/>
  <c r="H621" i="3"/>
  <c r="H622" i="3"/>
  <c r="H585" i="3"/>
  <c r="H586" i="3"/>
  <c r="H587" i="3"/>
  <c r="H588" i="3"/>
  <c r="H347" i="3"/>
  <c r="H348" i="3"/>
  <c r="H349" i="3"/>
  <c r="H350" i="3"/>
  <c r="H667" i="3"/>
  <c r="H668" i="3"/>
  <c r="H669" i="3"/>
  <c r="H670" i="3"/>
  <c r="H671" i="3"/>
  <c r="H672" i="3"/>
  <c r="H673" i="3"/>
  <c r="H674" i="3"/>
  <c r="H675" i="3"/>
  <c r="H599" i="3"/>
  <c r="H600" i="3"/>
  <c r="H601" i="3"/>
  <c r="H602" i="3"/>
  <c r="H603" i="3"/>
  <c r="H604" i="3"/>
  <c r="H605" i="3"/>
  <c r="H606" i="3"/>
  <c r="H361" i="3"/>
  <c r="H362" i="3"/>
  <c r="H331" i="3"/>
  <c r="H332" i="3"/>
  <c r="H333" i="3"/>
  <c r="H334" i="3"/>
  <c r="H574" i="3"/>
  <c r="H575" i="3"/>
  <c r="H577" i="3"/>
  <c r="H578" i="3"/>
  <c r="H579" i="3"/>
  <c r="H580" i="3"/>
  <c r="H581" i="3"/>
  <c r="H582" i="3"/>
  <c r="H583" i="3"/>
  <c r="H584" i="3"/>
  <c r="H589" i="3"/>
  <c r="H590" i="3"/>
  <c r="H591" i="3"/>
  <c r="H592" i="3"/>
  <c r="H607" i="3"/>
  <c r="H608" i="3"/>
  <c r="H610" i="3"/>
  <c r="H611" i="3"/>
  <c r="H612" i="3"/>
  <c r="H613" i="3"/>
  <c r="H614" i="3"/>
  <c r="H615" i="3"/>
  <c r="H616" i="3"/>
  <c r="H617" i="3"/>
  <c r="H618" i="3"/>
  <c r="H623" i="3"/>
  <c r="H624" i="3"/>
  <c r="H625" i="3"/>
  <c r="H626" i="3"/>
  <c r="H633" i="3"/>
  <c r="H634" i="3"/>
  <c r="H635" i="3"/>
  <c r="H636" i="3"/>
  <c r="H637" i="3"/>
  <c r="H638" i="3"/>
  <c r="H639" i="3"/>
  <c r="H640" i="3"/>
  <c r="H641" i="3"/>
  <c r="H642" i="3"/>
  <c r="H646" i="3"/>
  <c r="H647" i="3"/>
  <c r="H648" i="3"/>
  <c r="H649" i="3"/>
  <c r="H650" i="3"/>
  <c r="H651" i="3"/>
  <c r="H652" i="3"/>
  <c r="H657" i="3"/>
  <c r="H658" i="3"/>
  <c r="H659" i="3"/>
  <c r="H660" i="3"/>
  <c r="H676" i="3"/>
  <c r="H677" i="3"/>
  <c r="H176" i="3"/>
  <c r="H89" i="3"/>
  <c r="H90" i="3"/>
  <c r="H91" i="3"/>
  <c r="H92" i="3"/>
  <c r="H93" i="3"/>
  <c r="H94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140" i="3"/>
  <c r="H141" i="3"/>
  <c r="H142" i="3"/>
  <c r="H143" i="3"/>
  <c r="H144" i="3"/>
  <c r="H145" i="3"/>
  <c r="H146" i="3"/>
  <c r="H147" i="3"/>
  <c r="H148" i="3"/>
  <c r="H149" i="3"/>
  <c r="H139" i="3"/>
  <c r="H150" i="3"/>
  <c r="H175" i="3"/>
  <c r="H293" i="3"/>
  <c r="H294" i="3"/>
  <c r="H295" i="3"/>
  <c r="H296" i="3"/>
  <c r="H297" i="3"/>
  <c r="H298" i="3"/>
  <c r="H299" i="3"/>
  <c r="H300" i="3"/>
  <c r="H301" i="3"/>
  <c r="H302" i="3"/>
  <c r="H214" i="3"/>
  <c r="H215" i="3"/>
  <c r="H216" i="3"/>
  <c r="H217" i="3"/>
  <c r="H218" i="3"/>
  <c r="H219" i="3"/>
  <c r="H220" i="3"/>
  <c r="H177" i="3"/>
  <c r="H178" i="3"/>
  <c r="H179" i="3"/>
  <c r="H180" i="3"/>
  <c r="H181" i="3"/>
  <c r="H182" i="3"/>
  <c r="H183" i="3"/>
  <c r="H184" i="3"/>
  <c r="H185" i="3"/>
  <c r="H186" i="3"/>
  <c r="H95" i="3"/>
  <c r="H96" i="3"/>
  <c r="H97" i="3"/>
  <c r="H98" i="3"/>
  <c r="H99" i="3"/>
  <c r="H100" i="3"/>
  <c r="H101" i="3"/>
  <c r="H102" i="3"/>
  <c r="H127" i="3"/>
  <c r="H128" i="3"/>
  <c r="H191" i="3"/>
  <c r="H192" i="3"/>
  <c r="H193" i="3"/>
  <c r="H194" i="3"/>
  <c r="H195" i="3"/>
  <c r="H196" i="3"/>
  <c r="H273" i="3"/>
  <c r="H274" i="3"/>
  <c r="H275" i="3"/>
  <c r="H276" i="3"/>
  <c r="H277" i="3"/>
  <c r="H278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7" i="3"/>
  <c r="H328" i="3"/>
  <c r="H329" i="3"/>
  <c r="H330" i="3"/>
  <c r="H335" i="3"/>
  <c r="H336" i="3"/>
  <c r="H338" i="3"/>
  <c r="H339" i="3"/>
  <c r="H340" i="3"/>
  <c r="H341" i="3"/>
  <c r="H342" i="3"/>
  <c r="H343" i="3"/>
  <c r="H344" i="3"/>
  <c r="H345" i="3"/>
  <c r="H346" i="3"/>
  <c r="H351" i="3"/>
  <c r="H352" i="3"/>
  <c r="H353" i="3"/>
  <c r="H354" i="3"/>
  <c r="H355" i="3"/>
  <c r="H363" i="3"/>
  <c r="H364" i="3"/>
  <c r="H365" i="3"/>
  <c r="H366" i="3"/>
  <c r="H367" i="3"/>
  <c r="H368" i="3"/>
  <c r="H369" i="3"/>
  <c r="H678" i="3"/>
  <c r="H679" i="3"/>
  <c r="H680" i="3"/>
  <c r="H681" i="3"/>
  <c r="H682" i="3"/>
  <c r="H683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3" i="3"/>
  <c r="H84" i="3"/>
  <c r="H85" i="3"/>
  <c r="H86" i="3"/>
  <c r="H87" i="3"/>
  <c r="H88" i="3"/>
  <c r="H133" i="3"/>
  <c r="H134" i="3"/>
  <c r="H135" i="3"/>
  <c r="H136" i="3"/>
  <c r="H137" i="3"/>
  <c r="H138" i="3"/>
  <c r="H81" i="3" l="1"/>
  <c r="H33" i="3" l="1"/>
  <c r="H35" i="3"/>
  <c r="H37" i="3"/>
  <c r="H38" i="3"/>
  <c r="H51" i="3"/>
  <c r="H52" i="3"/>
  <c r="H53" i="3"/>
  <c r="H54" i="3"/>
  <c r="H55" i="3"/>
  <c r="H56" i="3"/>
  <c r="H79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<sst xmlns="http://schemas.openxmlformats.org/spreadsheetml/2006/main" count="2730" uniqueCount="46">
  <si>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</si>
  <si>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</si>
  <si>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</si>
  <si>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</si>
  <si>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</si>
  <si>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</si>
  <si>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</si>
  <si>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</si>
  <si>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</si>
  <si>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</si>
  <si>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</si>
  <si>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</si>
  <si>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</si>
  <si>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</si>
  <si>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</si>
  <si>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</si>
  <si>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</si>
  <si>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2017-02-29</t>
  </si>
  <si>
    <t>2017-02-30</t>
  </si>
  <si>
    <t>2017-02-31</t>
  </si>
  <si>
    <t>2017-04-31</t>
  </si>
  <si>
    <t>2017-06-31</t>
  </si>
  <si>
    <t>technik hotelarstwa - specjalistyczne zajęcia zawodowe Anna Jadczak - sala 35;</t>
  </si>
  <si>
    <t>technik hotelarstwa - specjalistyczne zajęcia zawodowe Anna Jadczak - sala cnc;</t>
  </si>
  <si>
    <t>klasa 3TŻiUG - zajęcia język angielski zawodowy Aneta Kacprzyk - sala 4;</t>
  </si>
  <si>
    <t>klasa 3TŻiUG - zajęcia język angielski zawodowy Aneta Kacprzyk - sala 4; zawód kucharz Igr - specjalistyczne zajęcia zawodowe Renata Tkaczyk - sala kuchnia;</t>
  </si>
  <si>
    <t>zawód kucharz Igr - specjalistyczne zajęcia zawodowe Renata Tkaczyk - sala kuchnia;</t>
  </si>
  <si>
    <t>technik hotelarstwa Igr - specjalistyczne zajęcia zawodowe Renata Tkaczyk - sala hotelarska;</t>
  </si>
  <si>
    <t>technik hotelarstwa gr5 - zajęcia język niemiecki zawodowy Anna Jagniatkowska - sala 3</t>
  </si>
  <si>
    <t>technik hotelarstwa Igr - specjalistyczne zajęcia zawodowe Renata Tkaczyk - sala hotelarska; technik hotelarstwa gr4 - zajęcia język niemiecki zawodowy Anna Jagniatkowska - sala 29;</t>
  </si>
  <si>
    <t>technik hotelarstwa gr4 - zajęcia język niemiecki zawodowy Anna Jagniatkowska - sala 29;</t>
  </si>
  <si>
    <t>klasa 2TŻ - specjalistyczne zajęcia zawodowe Marta Kwestarz - warsztaty gastronomiczna;</t>
  </si>
  <si>
    <t>klasa 2TŻ - specjalistyczne zajęcia zawodowe Marta Kwestarz - WG;</t>
  </si>
  <si>
    <t>technik hotelarstwa - specjalistyczne zajęcia zawodowe Anna Jadczak - sala cnc; klasa 2TŻ - specjalistyczne zajęcia zawodowe Marta Kwestarz - WG;</t>
  </si>
  <si>
    <t>klasa 3TŻ - specjalistyczne zajęcia zawodowe Marta Kwestarz - WG;</t>
  </si>
  <si>
    <t>technik hotelarstwa Igr - specjalistyczne zajęcia zawodowe Renata Tkaczyk - sala hotelarska; klasa 3TŻ - specjalistyczne zajęcia zawodowe Marta Kwestarz - WG;</t>
  </si>
  <si>
    <t>klasa 3TŻ - zajęcia język angielski zawodowy Renata Wilska-Kucharska - sala 8</t>
  </si>
  <si>
    <t>klasa 4TŻUG - specjalistyczne zajęcia zawodowe Andrzej Jankowski - sala 14;</t>
  </si>
  <si>
    <t>klasa 3TŻiUG - zajęcia język angielski zawodowy Aneta Kacprzyk - sala 4; klasa 4TŻUG - specjalistyczne zajęcia zawodowe Andrzej Jankowski - sala 14;</t>
  </si>
  <si>
    <t>klasa 3TŻiUG - zajęcia język angielski zawodowy Aneta Kacprzyk - sala 4; zawód kucharz Igr - specjalistyczne zajęcia zawodowe Renata Tkaczyk - sala kuchnia; klasa 4TŻUG - specjalistyczne zajęcia zawodowe Andrzej Jankowski - sala 14;</t>
  </si>
  <si>
    <t>zawód kucharz Igr - specjalistyczne zajęcia zawodowe Renata Tkaczyk - sala kuchnia; klasa 4TŻUG - specjalistyczne zajęcia zawodowe Andrzej Jankowski - sala 14;</t>
  </si>
  <si>
    <t>klasa 2TŻ - specjalistyczne zajęcia zawodowe Marta Kwestarz - warsztaty gastronomiczna; klasa 4TŻUG - specjalistyczne zajęcia zawodowe Andrzej Jankowski - sala 14;</t>
  </si>
  <si>
    <t>klasa 2TŻ - specjalistyczne zajęcia zawodowe Marta Kwestarz - WG; klasa 4TŻUG - specjalistyczne zajęcia zawodowe Andrzej Jankowski - sala 14;</t>
  </si>
  <si>
    <t>klasa 3TŻ - specjalistyczne zajęcia zawodowe Marta Kwestarz - WG; klasa 4TŻUG - specjalistyczne zajęcia zawodowe Andrzej Jankowski - sala 14;</t>
  </si>
  <si>
    <t>technik hotelarstwa Igr - specjalistyczne zajęcia zawodowe Renata Tkaczyk - sala hotelarska; klasa 4TŻUG - specjalistyczne zajęcia zawodowe Andrzej Jankowski - sala 14;</t>
  </si>
  <si>
    <t xml:space="preserve">technik hotelarstwa - specjalistyczne zajęcia zawodowe Anna Jadczak - sala cnc;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</si>
</sst>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1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rzedziały czasu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3"/>
</file>

<file path=xl/ctrlProps/ctrlProp3.xml><?xml version="1.0" encoding="utf-8"?>
<formControlPr xmlns="http://schemas.microsoft.com/office/spreadsheetml/2009/9/main" objectType="Spin" dx="16" fmlaLink="$B$19" max="31" min="1" page="10" val="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3246393"/>
          <a:ext cx="294084" cy="51234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7565539"/>
          <a:ext cx="1447800" cy="31242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7025865"/>
          <a:ext cx="1454103" cy="31242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6040929"/>
          <a:ext cx="295835" cy="52678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 data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8" totalsRowShown="0" headerRowDxfId="7" dataDxfId="6">
  <autoFilter ref="E4:H4448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C16" sqref="C16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45">
        <f>DAY(Wartość_daty)</f>
        <v>2</v>
      </c>
      <c r="C3" s="45"/>
      <c r="E3" s="1"/>
      <c r="F3" s="22" t="str">
        <f>IFERROR(UPPER(TEXT(DATE(Rok_raportu,Numer_miesiąca,Dzień_raportu),"d mmmm rrrr")),"Invalid Date")</f>
        <v>2 MARZEC 2017</v>
      </c>
      <c r="H3" s="33" t="s">
        <v>7</v>
      </c>
      <c r="I3" s="33"/>
      <c r="J3" s="33"/>
      <c r="L3" s="36" t="s">
        <v>8</v>
      </c>
      <c r="M3" s="36"/>
      <c r="N3" t="s">
        <v>10</v>
      </c>
    </row>
    <row r="4" spans="2:14" ht="25.05" customHeight="1" x14ac:dyDescent="0.3">
      <c r="B4" s="45"/>
      <c r="C4" s="45"/>
      <c r="E4" s="17">
        <f>'Przedziały czasu'!B3</f>
        <v>0.33333333333333298</v>
      </c>
      <c r="F4" s="26" t="str">
        <f>IFERROR(INDEX(Dane_wejściowe[],MATCH(DATEVALUE(Wartość_daty)&amp;Plan_dnia[[#This Row],[Time]],Wyszukaj_datę_i_godzinę,0),3),"-")</f>
        <v>klasa 3TŻ - zajęcia język angielski zawodowy Renata Wilska-Kucharska - sala 8</v>
      </c>
      <c r="H4" s="2" t="str">
        <f>TEXT(DATEVALUE(Wartość_daty)+1,"dddd")</f>
        <v>piątek</v>
      </c>
      <c r="I4" s="20">
        <f>IFERROR(INDEX(Dane_wejściowe[],MATCH($H$7&amp;"|"&amp;ROW(A1),Dane_wejściowe[WARTOĆ UNIKATOWA (OBLICZONA)],0),2),"")</f>
        <v>0.33333333333333298</v>
      </c>
      <c r="J4" s="14">
        <f>IFERROR(INDEX(Dane_wejściowe[],MATCH($H$7&amp;"|"&amp;ROW(A1),Dane_wejściowe[WARTOĆ UNIKATOWA (OBLICZONA)],0),3),"")</f>
        <v>0</v>
      </c>
      <c r="L4" s="34" t="s">
        <v>9</v>
      </c>
      <c r="M4" s="39"/>
    </row>
    <row r="5" spans="2:14" ht="25.05" customHeight="1" x14ac:dyDescent="0.25">
      <c r="B5" s="45"/>
      <c r="C5" s="45"/>
      <c r="E5" s="17">
        <f>'Przedziały czasu'!B4</f>
        <v>0.36458333333333331</v>
      </c>
      <c r="F5" s="26" t="str">
        <f>IFERROR(INDEX(Dane_wejściowe[],MATCH(DATEVALUE(Wartość_daty)&amp;Plan_dnia[[#This Row],[Time]],Wyszukaj_datę_i_godzinę,0),3),"-")</f>
        <v>przerwa</v>
      </c>
      <c r="H5" s="32" t="str">
        <f>TEXT(DATEVALUE(Wartość_daty)+1,"d")</f>
        <v>3</v>
      </c>
      <c r="I5" s="18">
        <f>IFERROR(INDEX(Dane_wejściowe[],MATCH($H$7&amp;"|"&amp;ROW(A2),Dane_wejściowe[WARTOĆ UNIKATOWA (OBLICZONA)],0),2),"")</f>
        <v>0.36458333333333331</v>
      </c>
      <c r="J5" s="15" t="str">
        <f>IFERROR(INDEX(Dane_wejściowe[],MATCH($H$7&amp;"|"&amp;ROW(A2),Dane_wejściowe[WARTOĆ UNIKATOWA (OBLICZONA)],0),3),"")</f>
        <v>przerwa</v>
      </c>
      <c r="L5" s="35"/>
      <c r="M5" s="37"/>
    </row>
    <row r="6" spans="2:14" ht="25.05" customHeight="1" x14ac:dyDescent="0.25">
      <c r="B6" s="45"/>
      <c r="C6" s="45"/>
      <c r="E6" s="17">
        <f>'Przedziały czasu'!B5</f>
        <v>0.36805555555555558</v>
      </c>
      <c r="F6" s="26" t="str">
        <f>IFERROR(INDEX(Dane_wejściowe[],MATCH(DATEVALUE(Wartość_daty)&amp;Plan_dnia[[#This Row],[Time]],Wyszukaj_datę_i_godzinę,0),3),"-")</f>
        <v>klasa 3TŻ - zajęcia język angielski zawodowy Renata Wilska-Kucharska - sala 8</v>
      </c>
      <c r="H6" s="32"/>
      <c r="I6" s="18">
        <f>IFERROR(INDEX(Dane_wejściowe[],MATCH($H$7&amp;"|"&amp;ROW(A3),Dane_wejściowe[WARTOĆ UNIKATOWA (OBLICZONA)],0),2),"")</f>
        <v>0.36805555555555558</v>
      </c>
      <c r="J6" s="15">
        <f>IFERROR(INDEX(Dane_wejściowe[],MATCH($H$7&amp;"|"&amp;ROW(A3),Dane_wejściowe[WARTOĆ UNIKATOWA (OBLICZONA)],0),3),"")</f>
        <v>0</v>
      </c>
      <c r="L6" s="35"/>
      <c r="M6" s="37"/>
    </row>
    <row r="7" spans="2:14" ht="25.05" customHeight="1" x14ac:dyDescent="0.25">
      <c r="B7" s="45"/>
      <c r="C7" s="45"/>
      <c r="E7" s="17">
        <f>'Przedziały czasu'!B6</f>
        <v>0.39930555555555558</v>
      </c>
      <c r="F7" s="26" t="str">
        <f>IFERROR(INDEX(Dane_wejściowe[],MATCH(DATEVALUE(Wartość_daty)&amp;Plan_dnia[[#This Row],[Time]],Wyszukaj_datę_i_godzinę,0),3),"-")</f>
        <v>przerwa</v>
      </c>
      <c r="H7" s="5">
        <f>Wartość_daty+1</f>
        <v>42797</v>
      </c>
      <c r="I7" s="18">
        <f>IFERROR(INDEX(Dane_wejściowe[],MATCH($H$7&amp;"|"&amp;ROW(A4),Dane_wejściowe[WARTOĆ UNIKATOWA (OBLICZONA)],0),2),"")</f>
        <v>0.39930555555555558</v>
      </c>
      <c r="J7" s="15" t="str">
        <f>IFERROR(INDEX(Dane_wejściowe[],MATCH($H$7&amp;"|"&amp;ROW(A4),Dane_wejściowe[WARTOĆ UNIKATOWA (OBLICZONA)],0),3),"")</f>
        <v>przerwa</v>
      </c>
      <c r="L7" s="35" t="s">
        <v>9</v>
      </c>
      <c r="M7" s="37"/>
    </row>
    <row r="8" spans="2:14" ht="25.05" customHeight="1" x14ac:dyDescent="0.25">
      <c r="B8" s="47" t="str">
        <f>TEXT(Wartość_daty,"dddd")</f>
        <v>czwartek</v>
      </c>
      <c r="C8" s="47"/>
      <c r="E8" s="17">
        <f>'Przedziały czasu'!B7</f>
        <v>0.40277777777777773</v>
      </c>
      <c r="F8" s="26">
        <f>IFERROR(INDEX(Dane_wejściowe[],MATCH(DATEVALUE(Wartość_daty)&amp;Plan_dnia[[#This Row],[Time]],Wyszukaj_datę_i_godzinę,0),3),"-")</f>
        <v>0</v>
      </c>
      <c r="H8" s="3"/>
      <c r="I8" s="18">
        <f>IFERROR(INDEX(Dane_wejściowe[],MATCH($H$7&amp;"|"&amp;ROW(A5),Dane_wejściowe[WARTOĆ UNIKATOWA (OBLICZONA)],0),2),"")</f>
        <v>0.40277777777777773</v>
      </c>
      <c r="J8" s="15">
        <f>IFERROR(INDEX(Dane_wejściowe[],MATCH($H$7&amp;"|"&amp;ROW(A5),Dane_wejściowe[WARTOĆ UNIKATOWA (OBLICZONA)],0),3),"")</f>
        <v>0</v>
      </c>
      <c r="L8" s="35"/>
      <c r="M8" s="37"/>
    </row>
    <row r="9" spans="2:14" ht="25.05" customHeight="1" x14ac:dyDescent="0.25">
      <c r="B9" s="47"/>
      <c r="C9" s="47"/>
      <c r="E9" s="17">
        <f>'Przedziały czasu'!B8</f>
        <v>0.43402777777777773</v>
      </c>
      <c r="F9" s="26" t="str">
        <f>IFERROR(INDEX(Dane_wejściowe[],MATCH(DATEVALUE(Wartość_daty)&amp;Plan_dnia[[#This Row],[Time]],Wyszukaj_datę_i_godzinę,0),3),"-")</f>
        <v>przerwa</v>
      </c>
      <c r="H9" s="4"/>
      <c r="I9" s="18">
        <f>IFERROR(INDEX(Dane_wejściowe[],MATCH($H$7&amp;"|"&amp;ROW(A6),Dane_wejściowe[WARTOĆ UNIKATOWA (OBLICZONA)],0),2),"")</f>
        <v>0.43402777777777773</v>
      </c>
      <c r="J9" s="15" t="str">
        <f>IFERROR(INDEX(Dane_wejściowe[],MATCH($H$7&amp;"|"&amp;ROW(A6),Dane_wejściowe[WARTOĆ UNIKATOWA (OBLICZONA)],0),3),"")</f>
        <v>przerwa</v>
      </c>
      <c r="L9" s="35"/>
      <c r="M9" s="37"/>
    </row>
    <row r="10" spans="2:14" ht="25.05" customHeight="1" x14ac:dyDescent="0.3">
      <c r="B10" s="47"/>
      <c r="C10" s="47"/>
      <c r="E10" s="17">
        <f>'Przedziały czasu'!B9</f>
        <v>0.44097222222222227</v>
      </c>
      <c r="F10" s="26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sobota</v>
      </c>
      <c r="I10" s="20">
        <f>IFERROR(INDEX(Dane_wejściowe[],MATCH($H$13&amp;"|"&amp;ROW(A1),Dane_wejściowe[WARTOĆ UNIKATOWA (OBLICZONA)],0),2),"")</f>
        <v>0.33333333333333298</v>
      </c>
      <c r="J10" s="14">
        <f>IFERROR(INDEX(Dane_wejściowe[],MATCH($H$13&amp;"|"&amp;ROW(A1),Dane_wejściowe[WARTOĆ UNIKATOWA (OBLICZONA)],0),3),"")</f>
        <v>0</v>
      </c>
      <c r="L10" s="35" t="s">
        <v>9</v>
      </c>
      <c r="M10" s="37"/>
    </row>
    <row r="11" spans="2:14" ht="25.05" customHeight="1" x14ac:dyDescent="0.25">
      <c r="E11" s="17">
        <f>'Przedziały czasu'!B10</f>
        <v>0.47222222222222227</v>
      </c>
      <c r="F11" s="26" t="str">
        <f>IFERROR(INDEX(Dane_wejściowe[],MATCH(DATEVALUE(Wartość_daty)&amp;Plan_dnia[[#This Row],[Time]],Wyszukaj_datę_i_godzinę,0),3),"-")</f>
        <v>przerwa</v>
      </c>
      <c r="H11" s="32" t="str">
        <f>TEXT(DATEVALUE(Wartość_daty)+2,"d")</f>
        <v>4</v>
      </c>
      <c r="I11" s="18">
        <f>IFERROR(INDEX(Dane_wejściowe[],MATCH($H$13&amp;"|"&amp;ROW(A2),Dane_wejściowe[WARTOĆ UNIKATOWA (OBLICZONA)],0),2),"")</f>
        <v>0.36458333333333331</v>
      </c>
      <c r="J11" s="15" t="str">
        <f>IFERROR(INDEX(Dane_wejściowe[],MATCH($H$13&amp;"|"&amp;ROW(A2),Dane_wejściowe[WARTOĆ UNIKATOWA (OBLICZONA)],0),3),"")</f>
        <v>przerwa</v>
      </c>
      <c r="L11" s="35"/>
      <c r="M11" s="37"/>
    </row>
    <row r="12" spans="2:14" ht="25.05" customHeight="1" x14ac:dyDescent="0.25">
      <c r="E12" s="17">
        <f>'Przedziały czasu'!B11</f>
        <v>0.47569444444444442</v>
      </c>
      <c r="F12" s="26">
        <f>IFERROR(INDEX(Dane_wejściowe[],MATCH(DATEVALUE(Wartość_daty)&amp;Plan_dnia[[#This Row],[Time]],Wyszukaj_datę_i_godzinę,0),3),"-")</f>
        <v>0</v>
      </c>
      <c r="H12" s="32"/>
      <c r="I12" s="18">
        <f>IFERROR(INDEX(Dane_wejściowe[],MATCH($H$13&amp;"|"&amp;ROW(A3),Dane_wejściowe[WARTOĆ UNIKATOWA (OBLICZONA)],0),2),"")</f>
        <v>0.36805555555555558</v>
      </c>
      <c r="J12" s="15">
        <f>IFERROR(INDEX(Dane_wejściowe[],MATCH($H$13&amp;"|"&amp;ROW(A3),Dane_wejściowe[WARTOĆ UNIKATOWA (OBLICZONA)],0),3),"")</f>
        <v>0</v>
      </c>
      <c r="L12" s="35"/>
      <c r="M12" s="37"/>
    </row>
    <row r="13" spans="2:14" ht="25.05" customHeight="1" x14ac:dyDescent="0.25">
      <c r="B13" s="46" t="s">
        <v>0</v>
      </c>
      <c r="C13" s="46"/>
      <c r="E13" s="17">
        <f>'Przedziały czasu'!B12</f>
        <v>0.50694444444444442</v>
      </c>
      <c r="F13" s="26" t="str">
        <f>IFERROR(INDEX(Dane_wejściowe[],MATCH(DATEVALUE(Wartość_daty)&amp;Plan_dnia[[#This Row],[Time]],Wyszukaj_datę_i_godzinę,0),3),"-")</f>
        <v>przerwa</v>
      </c>
      <c r="H13" s="5">
        <f>Wartość_daty+2</f>
        <v>42798</v>
      </c>
      <c r="I13" s="18">
        <f>IFERROR(INDEX(Dane_wejściowe[],MATCH($H$13&amp;"|"&amp;ROW(A4),Dane_wejściowe[WARTOĆ UNIKATOWA (OBLICZONA)],0),2),"")</f>
        <v>0.39930555555555558</v>
      </c>
      <c r="J13" s="15" t="str">
        <f>IFERROR(INDEX(Dane_wejściowe[],MATCH($H$13&amp;"|"&amp;ROW(A4),Dane_wejściowe[WARTOĆ UNIKATOWA (OBLICZONA)],0),3),"")</f>
        <v>przerwa</v>
      </c>
      <c r="L13" s="35" t="s">
        <v>9</v>
      </c>
      <c r="M13" s="37"/>
    </row>
    <row r="14" spans="2:14" ht="25.05" customHeight="1" x14ac:dyDescent="0.25">
      <c r="B14" s="27"/>
      <c r="C14" s="27"/>
      <c r="E14" s="17">
        <f>'Przedziały czasu'!B13</f>
        <v>0.51041666666666663</v>
      </c>
      <c r="F14" s="26">
        <f>IFERROR(INDEX(Dane_wejściowe[],MATCH(DATEVALUE(Wartość_daty)&amp;Plan_dnia[[#This Row],[Time]],Wyszukaj_datę_i_godzinę,0),3),"-")</f>
        <v>0</v>
      </c>
      <c r="H14" s="3"/>
      <c r="I14" s="18">
        <f>IFERROR(INDEX(Dane_wejściowe[],MATCH($H$13&amp;"|"&amp;ROW(A5),Dane_wejściowe[WARTOĆ UNIKATOWA (OBLICZONA)],0),2),"")</f>
        <v>0.40277777777777773</v>
      </c>
      <c r="J14" s="15" t="str">
        <f>IFERROR(INDEX(Dane_wejściowe[],MATCH($H$13&amp;"|"&amp;ROW(A5),Dane_wejściowe[WARTOĆ UNIKATOWA (OBLICZONA)],0),3),"")</f>
        <v>technik hotelarstwa gr4 - zajęcia język niemiecki zawodowy Anna Jagniatkowska - sala 29;</v>
      </c>
      <c r="L14" s="35"/>
      <c r="M14" s="37"/>
    </row>
    <row r="15" spans="2:14" ht="25.05" customHeight="1" x14ac:dyDescent="0.3">
      <c r="B15" s="28">
        <v>2017</v>
      </c>
      <c r="C15" s="29" t="s">
        <v>4</v>
      </c>
      <c r="E15" s="17">
        <f>'Przedziały czasu'!B14</f>
        <v>0.54166666666666663</v>
      </c>
      <c r="F15" s="26" t="str">
        <f>IFERROR(INDEX(Dane_wejściowe[],MATCH(DATEVALUE(Wartość_daty)&amp;Plan_dnia[[#This Row],[Time]],Wyszukaj_datę_i_godzinę,0),3),"-")</f>
        <v>przerwa</v>
      </c>
      <c r="H15" s="4"/>
      <c r="I15" s="18">
        <f>IFERROR(INDEX(Dane_wejściowe[],MATCH($H$13&amp;"|"&amp;ROW(A6),Dane_wejściowe[WARTOĆ UNIKATOWA (OBLICZONA)],0),2),"")</f>
        <v>0.43402777777777773</v>
      </c>
      <c r="J15" s="15" t="str">
        <f>IFERROR(INDEX(Dane_wejściowe[],MATCH($H$13&amp;"|"&amp;ROW(A6),Dane_wejściowe[WARTOĆ UNIKATOWA (OBLICZONA)],0),3),"")</f>
        <v>przerwa</v>
      </c>
      <c r="L15" s="35"/>
      <c r="M15" s="37"/>
    </row>
    <row r="16" spans="2:14" ht="25.05" customHeight="1" x14ac:dyDescent="0.3">
      <c r="B16" s="27"/>
      <c r="C16" s="30"/>
      <c r="E16" s="17">
        <f>'Przedziały czasu'!B15</f>
        <v>0.55555555555555558</v>
      </c>
      <c r="F16" s="26" t="str">
        <f>IFERROR(INDEX(Dane_wejściowe[],MATCH(DATEVALUE(Wartość_daty)&amp;Plan_dnia[[#This Row],[Time]],Wyszukaj_datę_i_godzinę,0),3),"-")</f>
        <v>technik hotelarstwa - specjalistyczne zajęcia zawodowe Anna Jadczak - sala cnc;</v>
      </c>
      <c r="H16" s="2" t="str">
        <f>TEXT(DATEVALUE(Wartość_daty)+3,"dddd")</f>
        <v>niedziela</v>
      </c>
      <c r="I16" s="20">
        <f>IFERROR(INDEX(Dane_wejściowe[],MATCH($H$19&amp;"|"&amp;ROW(A1),Dane_wejściowe[WARTOĆ UNIKATOWA (OBLICZONA)],0),2),"")</f>
        <v>0.33333333333333298</v>
      </c>
      <c r="J16" s="14">
        <f>IFERROR(INDEX(Dane_wejściowe[],MATCH($H$19&amp;"|"&amp;ROW(A1),Dane_wejściowe[WARTOĆ UNIKATOWA (OBLICZONA)],0),3),"")</f>
        <v>0</v>
      </c>
      <c r="L16" s="35" t="s">
        <v>9</v>
      </c>
      <c r="M16" s="37"/>
    </row>
    <row r="17" spans="2:13" ht="25.05" customHeight="1" x14ac:dyDescent="0.3">
      <c r="B17" s="28" t="str">
        <f>CHOOSE(Numer_miesiąca,"styczeń","luty","marzec","kwiecień","maj","czerwiec","lipiec","sierpień","wrzesień","październik","listopad","grudzień")</f>
        <v>marzec</v>
      </c>
      <c r="C17" s="29" t="s">
        <v>5</v>
      </c>
      <c r="E17" s="17">
        <f>'Przedziały czasu'!B16</f>
        <v>0.58680555555555558</v>
      </c>
      <c r="F17" s="26" t="str">
        <f>IFERROR(INDEX(Dane_wejściowe[],MATCH(DATEVALUE(Wartość_daty)&amp;Plan_dnia[[#This Row],[Time]],Wyszukaj_datę_i_godzinę,0),3),"-")</f>
        <v>przerwa</v>
      </c>
      <c r="H17" s="32" t="str">
        <f>TEXT(DATEVALUE(Wartość_daty)+3,"d")</f>
        <v>5</v>
      </c>
      <c r="I17" s="18">
        <f>IFERROR(INDEX(Dane_wejściowe[],MATCH($H$19&amp;"|"&amp;ROW(A2),Dane_wejściowe[WARTOĆ UNIKATOWA (OBLICZONA)],0),2),"")</f>
        <v>0.36458333333333331</v>
      </c>
      <c r="J17" s="15" t="str">
        <f>IFERROR(INDEX(Dane_wejściowe[],MATCH($H$19&amp;"|"&amp;ROW(A2),Dane_wejściowe[WARTOĆ UNIKATOWA (OBLICZONA)],0),3),"")</f>
        <v>przerwa</v>
      </c>
      <c r="L17" s="35"/>
      <c r="M17" s="37"/>
    </row>
    <row r="18" spans="2:13" ht="25.05" customHeight="1" x14ac:dyDescent="0.25">
      <c r="B18" s="31">
        <v>3</v>
      </c>
      <c r="C18" s="30"/>
      <c r="E18" s="17">
        <f>'Przedziały czasu'!B17</f>
        <v>0.59027777777777779</v>
      </c>
      <c r="F18" s="26" t="str">
        <f>IFERROR(INDEX(Dane_wejściowe[],MATCH(DATEVALUE(Wartość_daty)&amp;Plan_dnia[[#This Row],[Time]],Wyszukaj_datę_i_godzinę,0),3),"-")</f>
        <v>technik hotelarstwa - specjalistyczne zajęcia zawodowe Anna Jadczak - sala cnc; klasa 2TŻ - specjalistyczne zajęcia zawodowe Marta Kwestarz - WG;</v>
      </c>
      <c r="H18" s="32"/>
      <c r="I18" s="18">
        <f>IFERROR(INDEX(Dane_wejściowe[],MATCH($H$19&amp;"|"&amp;ROW(A3),Dane_wejściowe[WARTOĆ UNIKATOWA (OBLICZONA)],0),2),"")</f>
        <v>0.36805555555555558</v>
      </c>
      <c r="J18" s="15">
        <f>IFERROR(INDEX(Dane_wejściowe[],MATCH($H$19&amp;"|"&amp;ROW(A3),Dane_wejściowe[WARTOĆ UNIKATOWA (OBLICZONA)],0),3),"")</f>
        <v>0</v>
      </c>
      <c r="L18" s="35"/>
      <c r="M18" s="37"/>
    </row>
    <row r="19" spans="2:13" ht="25.05" customHeight="1" x14ac:dyDescent="0.3">
      <c r="B19" s="28">
        <v>2</v>
      </c>
      <c r="C19" s="29" t="s">
        <v>6</v>
      </c>
      <c r="E19" s="17">
        <f>'Przedziały czasu'!B18</f>
        <v>0.62152777777777779</v>
      </c>
      <c r="F19" s="26" t="str">
        <f>IFERROR(INDEX(Dane_wejściowe[],MATCH(DATEVALUE(Wartość_daty)&amp;Plan_dnia[[#This Row],[Time]],Wyszukaj_datę_i_godzinę,0),3),"-")</f>
        <v>przerwa</v>
      </c>
      <c r="H19" s="5">
        <f>Wartość_daty+3</f>
        <v>42799</v>
      </c>
      <c r="I19" s="18">
        <f>IFERROR(INDEX(Dane_wejściowe[],MATCH($H$19&amp;"|"&amp;ROW(A4),Dane_wejściowe[WARTOĆ UNIKATOWA (OBLICZONA)],0),2),"")</f>
        <v>0.39930555555555558</v>
      </c>
      <c r="J19" s="15" t="str">
        <f>IFERROR(INDEX(Dane_wejściowe[],MATCH($H$19&amp;"|"&amp;ROW(A4),Dane_wejściowe[WARTOĆ UNIKATOWA (OBLICZONA)],0),3),"")</f>
        <v>przerwa</v>
      </c>
      <c r="L19" s="35" t="s">
        <v>9</v>
      </c>
      <c r="M19" s="37"/>
    </row>
    <row r="20" spans="2:13" ht="25.05" customHeight="1" x14ac:dyDescent="0.25">
      <c r="E20" s="17">
        <f>'Przedziały czasu'!B19</f>
        <v>0.625</v>
      </c>
      <c r="F20" s="26" t="str">
        <f>IFERROR(INDEX(Dane_wejściowe[],MATCH(DATEVALUE(Wartość_daty)&amp;Plan_dnia[[#This Row],[Time]],Wyszukaj_datę_i_godzinę,0),3),"-")</f>
        <v>klasa 2TŻ - specjalistyczne zajęcia zawodowe Marta Kwestarz - WG;</v>
      </c>
      <c r="H20" s="3"/>
      <c r="I20" s="18">
        <f>IFERROR(INDEX(Dane_wejściowe[],MATCH($H$19&amp;"|"&amp;ROW(A5),Dane_wejściowe[WARTOĆ UNIKATOWA (OBLICZONA)],0),2),"")</f>
        <v>0.40277777777777773</v>
      </c>
      <c r="J20" s="15">
        <f>IFERROR(INDEX(Dane_wejściowe[],MATCH($H$19&amp;"|"&amp;ROW(A5),Dane_wejściowe[WARTOĆ UNIKATOWA (OBLICZONA)],0),3),"")</f>
        <v>0</v>
      </c>
      <c r="L20" s="35"/>
      <c r="M20" s="37"/>
    </row>
    <row r="21" spans="2:13" ht="25.05" customHeight="1" x14ac:dyDescent="0.25">
      <c r="E21" s="17">
        <f>'Przedziały czasu'!B20</f>
        <v>0.65625</v>
      </c>
      <c r="F21" s="26" t="str">
        <f>IFERROR(INDEX(Dane_wejściowe[],MATCH(DATEVALUE(Wartość_daty)&amp;Plan_dnia[[#This Row],[Time]],Wyszukaj_datę_i_godzinę,0),3),"-")</f>
        <v>przerwa</v>
      </c>
      <c r="H21" s="4"/>
      <c r="I21" s="18">
        <f>IFERROR(INDEX(Dane_wejściowe[],MATCH($H$19&amp;"|"&amp;ROW(A6),Dane_wejściowe[WARTOĆ UNIKATOWA (OBLICZONA)],0),2),"")</f>
        <v>0.43402777777777773</v>
      </c>
      <c r="J21" s="15" t="str">
        <f>IFERROR(INDEX(Dane_wejściowe[],MATCH($H$19&amp;"|"&amp;ROW(A6),Dane_wejściowe[WARTOĆ UNIKATOWA (OBLICZONA)],0),3),"")</f>
        <v>przerwa</v>
      </c>
      <c r="L21" s="35"/>
      <c r="M21" s="37"/>
    </row>
    <row r="22" spans="2:13" ht="25.05" customHeight="1" x14ac:dyDescent="0.3">
      <c r="B22" s="46" t="s">
        <v>1</v>
      </c>
      <c r="C22" s="46"/>
      <c r="E22" s="17">
        <f>'Przedziały czasu'!B21</f>
        <v>0.65972222222222221</v>
      </c>
      <c r="F22" s="26" t="str">
        <f>IFERROR(INDEX(Dane_wejściowe[],MATCH(DATEVALUE(Wartość_daty)&amp;Plan_dnia[[#This Row],[Time]],Wyszukaj_datę_i_godzinę,0),3),"-")</f>
        <v>klasa 2TŻ - specjalistyczne zajęcia zawodowe Marta Kwestarz - WG;</v>
      </c>
      <c r="H22" s="2" t="str">
        <f>TEXT(DATEVALUE(Wartość_daty)+4,"dddd")</f>
        <v>poniedziałek</v>
      </c>
      <c r="I22" s="20">
        <f>IFERROR(INDEX(Dane_wejściowe[],MATCH($H$25&amp;"|"&amp;ROW(A1),Dane_wejściowe[WARTOĆ UNIKATOWA (OBLICZONA)],0),2),"")</f>
        <v>0.33333333333333298</v>
      </c>
      <c r="J22" s="14" t="str">
        <f>IFERROR(INDEX(Dane_wejściowe[],MATCH($H$25&amp;"|"&amp;ROW(A1),Dane_wejściowe[WARTOĆ UNIKATOWA (OBLICZONA)],0),3),"")</f>
        <v>technik hotelarstwa gr5 - zajęcia język niemiecki zawodowy Anna Jagniatkowska - sala 3</v>
      </c>
      <c r="L22" s="35" t="s">
        <v>9</v>
      </c>
      <c r="M22" s="37"/>
    </row>
    <row r="23" spans="2:13" ht="25.05" customHeight="1" x14ac:dyDescent="0.25">
      <c r="E23" s="17">
        <f>'Przedziały czasu'!B22</f>
        <v>0.69097222222222221</v>
      </c>
      <c r="F23" s="26" t="str">
        <f>IFERROR(INDEX(Dane_wejściowe[],MATCH(DATEVALUE(Wartość_daty)&amp;Plan_dnia[[#This Row],[Time]],Wyszukaj_datę_i_godzinę,0),3),"-")</f>
        <v>przerwa</v>
      </c>
      <c r="H23" s="32" t="str">
        <f>TEXT(DATEVALUE(Wartość_daty)+4,"d")</f>
        <v>6</v>
      </c>
      <c r="I23" s="18">
        <f>IFERROR(INDEX(Dane_wejściowe[],MATCH($H$25&amp;"|"&amp;ROW(A2),Dane_wejściowe[WARTOĆ UNIKATOWA (OBLICZONA)],0),2),"")</f>
        <v>0.36458333333333331</v>
      </c>
      <c r="J23" s="15" t="str">
        <f>IFERROR(INDEX(Dane_wejściowe[],MATCH($H$25&amp;"|"&amp;ROW(A2),Dane_wejściowe[WARTOĆ UNIKATOWA (OBLICZONA)],0),3),"")</f>
        <v>przerwa</v>
      </c>
      <c r="L23" s="35"/>
      <c r="M23" s="37"/>
    </row>
    <row r="24" spans="2:13" ht="25.05" customHeight="1" x14ac:dyDescent="0.25">
      <c r="E24" s="17">
        <f>'Przedziały czasu'!B23</f>
        <v>0.69444444444444453</v>
      </c>
      <c r="F24" s="26" t="str">
        <f>IFERROR(INDEX(Dane_wejściowe[],MATCH(DATEVALUE(Wartość_daty)&amp;Plan_dnia[[#This Row],[Time]],Wyszukaj_datę_i_godzinę,0),3),"-")</f>
        <v>klasa 2TŻ - specjalistyczne zajęcia zawodowe Marta Kwestarz - WG;</v>
      </c>
      <c r="H24" s="32"/>
      <c r="I24" s="18">
        <f>IFERROR(INDEX(Dane_wejściowe[],MATCH($H$25&amp;"|"&amp;ROW(A3),Dane_wejściowe[WARTOĆ UNIKATOWA (OBLICZONA)],0),2),"")</f>
        <v>0.36805555555555558</v>
      </c>
      <c r="J24" s="15" t="str">
        <f>IFERROR(INDEX(Dane_wejściowe[],MATCH($H$25&amp;"|"&amp;ROW(A3),Dane_wejściowe[WARTOĆ UNIKATOWA (OBLICZONA)],0),3),"")</f>
        <v>technik hotelarstwa gr5 - zajęcia język niemiecki zawodowy Anna Jagniatkowska - sala 3</v>
      </c>
      <c r="L24" s="35"/>
      <c r="M24" s="37"/>
    </row>
    <row r="25" spans="2:13" ht="25.05" customHeight="1" x14ac:dyDescent="0.25">
      <c r="E25" s="17">
        <f>'Przedziały czasu'!B24</f>
        <v>0.72569444444444453</v>
      </c>
      <c r="F25" s="26" t="str">
        <f>IFERROR(INDEX(Dane_wejściowe[],MATCH(DATEVALUE(Wartość_daty)&amp;Plan_dnia[[#This Row],[Time]],Wyszukaj_datę_i_godzinę,0),3),"-")</f>
        <v>przerwa</v>
      </c>
      <c r="H25" s="5">
        <f>Wartość_daty+4</f>
        <v>42800</v>
      </c>
      <c r="I25" s="18">
        <f>IFERROR(INDEX(Dane_wejściowe[],MATCH($H$25&amp;"|"&amp;ROW(A4),Dane_wejściowe[WARTOĆ UNIKATOWA (OBLICZONA)],0),2),"")</f>
        <v>0.39930555555555558</v>
      </c>
      <c r="J25" s="15" t="str">
        <f>IFERROR(INDEX(Dane_wejściowe[],MATCH($H$25&amp;"|"&amp;ROW(A4),Dane_wejściowe[WARTOĆ UNIKATOWA (OBLICZONA)],0),3),"")</f>
        <v>przerwa</v>
      </c>
      <c r="L25" s="35" t="s">
        <v>9</v>
      </c>
      <c r="M25" s="37"/>
    </row>
    <row r="26" spans="2:13" ht="25.05" customHeight="1" x14ac:dyDescent="0.25">
      <c r="E26" s="17">
        <f>'Przedziały czasu'!B25</f>
        <v>0.72916666666666663</v>
      </c>
      <c r="F26" s="26">
        <f>IFERROR(INDEX(Dane_wejściowe[],MATCH(DATEVALUE(Wartość_daty)&amp;Plan_dnia[[#This Row],[Time]],Wyszukaj_datę_i_godzinę,0),3),"-")</f>
        <v>0</v>
      </c>
      <c r="H26" s="4"/>
      <c r="I26" s="18">
        <f>IFERROR(INDEX(Dane_wejściowe[],MATCH($H$25&amp;"|"&amp;ROW(A5),Dane_wejściowe[WARTOĆ UNIKATOWA (OBLICZONA)],0),2),"")</f>
        <v>0.40277777777777773</v>
      </c>
      <c r="J26" s="15">
        <f>IFERROR(INDEX(Dane_wejściowe[],MATCH($H$25&amp;"|"&amp;ROW(A5),Dane_wejściowe[WARTOĆ UNIKATOWA (OBLICZONA)],0),3),"")</f>
        <v>0</v>
      </c>
      <c r="L26" s="35"/>
      <c r="M26" s="37"/>
    </row>
    <row r="27" spans="2:13" ht="25.05" customHeight="1" x14ac:dyDescent="0.3">
      <c r="E27" s="17">
        <f>'Przedziały czasu'!B26</f>
        <v>0.76041666666666663</v>
      </c>
      <c r="F27" s="26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wtorek</v>
      </c>
      <c r="I27" s="20">
        <f>IFERROR(INDEX(Dane_wejściowe[],MATCH($H$30&amp;"|"&amp;ROW(A1),Dane_wejściowe[WARTOĆ UNIKATOWA (OBLICZONA)],0),2),"")</f>
        <v>0.33333333333333298</v>
      </c>
      <c r="J27" s="14" t="str">
        <f>IFERROR(INDEX(Dane_wejściowe[],MATCH($H$30&amp;"|"&amp;ROW(A1),Dane_wejściowe[WARTOĆ UNIKATOWA (OBLICZONA)],0),3),"")</f>
        <v>technik hotelarstwa - specjalistyczne zajęcia zawodowe Anna Jadczak - sala 35;</v>
      </c>
      <c r="L27" s="35"/>
      <c r="M27" s="37"/>
    </row>
    <row r="28" spans="2:13" ht="25.05" customHeight="1" x14ac:dyDescent="0.25">
      <c r="E28" s="17">
        <f>'Przedziały czasu'!B27</f>
        <v>0.76388888888888884</v>
      </c>
      <c r="F28" s="26" t="str">
        <f>IFERROR(INDEX(Dane_wejściowe[],MATCH(DATEVALUE(Wartość_daty)&amp;Plan_dnia[[#This Row],[Time]],Wyszukaj_datę_i_godzinę,0),3),"-")</f>
        <v>-</v>
      </c>
      <c r="H28" s="32" t="str">
        <f>TEXT(DATEVALUE(Wartość_daty)+5,"d")</f>
        <v>7</v>
      </c>
      <c r="I28" s="18">
        <f>IFERROR(INDEX(Dane_wejściowe[],MATCH($H$30&amp;"|"&amp;ROW(A2),Dane_wejściowe[WARTOĆ UNIKATOWA (OBLICZONA)],0),2),"")</f>
        <v>0.36458333333333331</v>
      </c>
      <c r="J28" s="15" t="str">
        <f>IFERROR(INDEX(Dane_wejściowe[],MATCH($H$30&amp;"|"&amp;ROW(A2),Dane_wejściowe[WARTOĆ UNIKATOWA (OBLICZONA)],0),3),"")</f>
        <v>przerwa</v>
      </c>
      <c r="L28" s="35" t="s">
        <v>9</v>
      </c>
      <c r="M28" s="37"/>
    </row>
    <row r="29" spans="2:13" ht="25.05" customHeight="1" x14ac:dyDescent="0.25">
      <c r="B29" s="48" t="s">
        <v>2</v>
      </c>
      <c r="C29" s="49"/>
      <c r="E29" s="17">
        <f>'Przedziały czasu'!B28</f>
        <v>0.79513888888888884</v>
      </c>
      <c r="F29" s="26" t="str">
        <f>IFERROR(INDEX(Dane_wejściowe[],MATCH(DATEVALUE(Wartość_daty)&amp;Plan_dnia[[#This Row],[Time]],Wyszukaj_datę_i_godzinę,0),3),"-")</f>
        <v>-</v>
      </c>
      <c r="H29" s="32"/>
      <c r="I29" s="18">
        <f>IFERROR(INDEX(Dane_wejściowe[],MATCH($H$30&amp;"|"&amp;ROW(A3),Dane_wejściowe[WARTOĆ UNIKATOWA (OBLICZONA)],0),2),"")</f>
        <v>0.36805555555555558</v>
      </c>
      <c r="J29" s="15" t="str">
        <f>IFERROR(INDEX(Dane_wejściowe[],MATCH($H$30&amp;"|"&amp;ROW(A3),Dane_wejściowe[WARTOĆ UNIKATOWA (OBLICZONA)],0),3),"")</f>
        <v>technik hotelarstwa - specjalistyczne zajęcia zawodowe Anna Jadczak - sala 35;</v>
      </c>
      <c r="L29" s="35"/>
      <c r="M29" s="37"/>
    </row>
    <row r="30" spans="2:13" ht="25.05" customHeight="1" x14ac:dyDescent="0.25">
      <c r="B30" s="43" t="s">
        <v>3</v>
      </c>
      <c r="C30" s="44"/>
      <c r="E30" s="17">
        <f>'Przedziały czasu'!B29</f>
        <v>0.874999999999999</v>
      </c>
      <c r="F30" s="26" t="str">
        <f>IFERROR(INDEX(Dane_wejściowe[],MATCH(DATEVALUE(Wartość_daty)&amp;Plan_dnia[[#This Row],[Time]],Wyszukaj_datę_i_godzinę,0),3),"-")</f>
        <v>-</v>
      </c>
      <c r="H30" s="5">
        <f>Wartość_daty+5</f>
        <v>42801</v>
      </c>
      <c r="I30" s="18">
        <f>IFERROR(INDEX(Dane_wejściowe[],MATCH($H$30&amp;"|"&amp;ROW(A4),Dane_wejściowe[WARTOĆ UNIKATOWA (OBLICZONA)],0),2),"")</f>
        <v>0.39930555555555558</v>
      </c>
      <c r="J30" s="15" t="str">
        <f>IFERROR(INDEX(Dane_wejściowe[],MATCH($H$30&amp;"|"&amp;ROW(A4),Dane_wejściowe[WARTOĆ UNIKATOWA (OBLICZONA)],0),3),"")</f>
        <v>przerwa</v>
      </c>
      <c r="L30" s="35"/>
      <c r="M30" s="37"/>
    </row>
    <row r="31" spans="2:13" ht="25.05" customHeight="1" x14ac:dyDescent="0.25">
      <c r="E31" s="17">
        <f>'Przedziały czasu'!B30</f>
        <v>0.89583333333333304</v>
      </c>
      <c r="F31" s="26" t="str">
        <f>IFERROR(INDEX(Dane_wejściowe[],MATCH(DATEVALUE(Wartość_daty)&amp;Plan_dnia[[#This Row],[Time]],Wyszukaj_datę_i_godzinę,0),3),"-")</f>
        <v>-</v>
      </c>
      <c r="H31" s="4"/>
      <c r="I31" s="18">
        <f>IFERROR(INDEX(Dane_wejściowe[],MATCH($H$30&amp;"|"&amp;ROW(A5),Dane_wejściowe[WARTOĆ UNIKATOWA (OBLICZONA)],0),2),"")</f>
        <v>0.40277777777777773</v>
      </c>
      <c r="J31" s="15">
        <f>IFERROR(INDEX(Dane_wejściowe[],MATCH($H$30&amp;"|"&amp;ROW(A5),Dane_wejściowe[WARTOĆ UNIKATOWA (OBLICZONA)],0),3),"")</f>
        <v>0</v>
      </c>
      <c r="L31" s="35" t="s">
        <v>9</v>
      </c>
      <c r="M31" s="37"/>
    </row>
    <row r="32" spans="2:13" ht="25.05" customHeight="1" x14ac:dyDescent="0.3">
      <c r="E32" s="17">
        <f>'Przedziały czasu'!B31</f>
        <v>0.91666666666666596</v>
      </c>
      <c r="F32" s="26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środa</v>
      </c>
      <c r="I32" s="20">
        <f>IFERROR(INDEX(Dane_wejściowe[],MATCH($H$35&amp;"|"&amp;ROW(A1),Dane_wejściowe[WARTOĆ UNIKATOWA (OBLICZONA)],0),2),"")</f>
        <v>0.33333333333333298</v>
      </c>
      <c r="J32" s="14">
        <f>IFERROR(INDEX(Dane_wejściowe[],MATCH($H$35&amp;"|"&amp;ROW(A1),Dane_wejściowe[WARTOĆ UNIKATOWA (OBLICZONA)],0),3),"")</f>
        <v>0</v>
      </c>
      <c r="L32" s="35"/>
      <c r="M32" s="37"/>
    </row>
    <row r="33" spans="5:13" ht="25.05" customHeight="1" x14ac:dyDescent="0.25">
      <c r="E33" s="17">
        <f>'Przedziały czasu'!B32</f>
        <v>0.85416666666666596</v>
      </c>
      <c r="F33" s="26" t="str">
        <f>IFERROR(INDEX(Dane_wejściowe[],MATCH(DATEVALUE(Wartość_daty)&amp;Plan_dnia[[#This Row],[Time]],Wyszukaj_datę_i_godzinę,0),3),"-")</f>
        <v>-</v>
      </c>
      <c r="H33" s="32" t="str">
        <f>TEXT(DATEVALUE(Wartość_daty)+6,"d")</f>
        <v>8</v>
      </c>
      <c r="I33" s="18">
        <f>IFERROR(INDEX(Dane_wejściowe[],MATCH($H$35&amp;"|"&amp;ROW(A2),Dane_wejściowe[WARTOĆ UNIKATOWA (OBLICZONA)],0),2),"")</f>
        <v>0.36458333333333331</v>
      </c>
      <c r="J33" s="15" t="str">
        <f>IFERROR(INDEX(Dane_wejściowe[],MATCH($H$35&amp;"|"&amp;ROW(A2),Dane_wejściowe[WARTOĆ UNIKATOWA (OBLICZONA)],0),3),"")</f>
        <v>przerwa</v>
      </c>
      <c r="L33" s="35"/>
      <c r="M33" s="37"/>
    </row>
    <row r="34" spans="5:13" ht="25.05" customHeight="1" x14ac:dyDescent="0.25">
      <c r="E34" s="17">
        <f>'Przedziały czasu'!B33</f>
        <v>0.874999999999999</v>
      </c>
      <c r="F34" s="26" t="str">
        <f>IFERROR(INDEX(Dane_wejściowe[],MATCH(DATEVALUE(Wartość_daty)&amp;Plan_dnia[[#This Row],[Time]],Wyszukaj_datę_i_godzinę,0),3),"-")</f>
        <v>-</v>
      </c>
      <c r="H34" s="32"/>
      <c r="I34" s="18">
        <f>IFERROR(INDEX(Dane_wejściowe[],MATCH($H$35&amp;"|"&amp;ROW(A3),Dane_wejściowe[WARTOĆ UNIKATOWA (OBLICZONA)],0),2),"")</f>
        <v>0.36805555555555558</v>
      </c>
      <c r="J34" s="15">
        <f>IFERROR(INDEX(Dane_wejściowe[],MATCH($H$35&amp;"|"&amp;ROW(A3),Dane_wejściowe[WARTOĆ UNIKATOWA (OBLICZONA)],0),3),"")</f>
        <v>0</v>
      </c>
      <c r="L34" s="40" t="s">
        <v>9</v>
      </c>
      <c r="M34" s="37"/>
    </row>
    <row r="35" spans="5:13" ht="25.05" customHeight="1" x14ac:dyDescent="0.25">
      <c r="E35" s="17">
        <f>'Przedziały czasu'!B34</f>
        <v>0.89583333333333304</v>
      </c>
      <c r="F35" s="26" t="str">
        <f>IFERROR(INDEX(Dane_wejściowe[],MATCH(DATEVALUE(Wartość_daty)&amp;Plan_dnia[[#This Row],[Time]],Wyszukaj_datę_i_godzinę,0),3),"-")</f>
        <v>-</v>
      </c>
      <c r="H35" s="5">
        <f>Wartość_daty+6</f>
        <v>42802</v>
      </c>
      <c r="I35" s="18">
        <f>IFERROR(INDEX(Dane_wejściowe[],MATCH($H$35&amp;"|"&amp;ROW(A4),Dane_wejściowe[WARTOĆ UNIKATOWA (OBLICZONA)],0),2),"")</f>
        <v>0.39930555555555558</v>
      </c>
      <c r="J35" s="15" t="str">
        <f>IFERROR(INDEX(Dane_wejściowe[],MATCH($H$35&amp;"|"&amp;ROW(A4),Dane_wejściowe[WARTOĆ UNIKATOWA (OBLICZONA)],0),3),"")</f>
        <v>przerwa</v>
      </c>
      <c r="L35" s="41"/>
      <c r="M35" s="37"/>
    </row>
    <row r="36" spans="5:13" ht="25.05" customHeight="1" x14ac:dyDescent="0.25">
      <c r="E36" s="17">
        <f>'Przedziały czasu'!B35</f>
        <v>0.91666666666666596</v>
      </c>
      <c r="F36" s="26" t="str">
        <f>IFERROR(INDEX(Dane_wejściowe[],MATCH(DATEVALUE(Wartość_daty)&amp;Plan_dnia[[#This Row],[Time]],Wyszukaj_datę_i_godzinę,0),3),"-")</f>
        <v>-</v>
      </c>
      <c r="H36" s="4"/>
      <c r="I36" s="21">
        <f>IFERROR(INDEX(Dane_wejściowe[],MATCH($H$35&amp;"|"&amp;ROW(A5),Dane_wejściowe[WARTOĆ UNIKATOWA (OBLICZONA)],0),2),"")</f>
        <v>0.40277777777777773</v>
      </c>
      <c r="J36" s="16">
        <f>IFERROR(INDEX(Dane_wejściowe[],MATCH($H$35&amp;"|"&amp;ROW(A5),Dane_wejściowe[WARTOĆ UNIKATOWA (OBLICZONA)],0),3),"")</f>
        <v>0</v>
      </c>
      <c r="L36" s="42"/>
      <c r="M36" s="38"/>
    </row>
  </sheetData>
  <sheetProtection algorithmName="SHA-512" hashValue="JCcceFzKems1fGGy3UVXBhT/qeur4SPUOet69rF63rRyy/zyYh3yiDV4BnXkG1T2Yutpz4GykNwZblb3PYtDbw==" saltValue="Zirwmg9VF80zbpsAC7VZqA==" spinCount="100000" sheet="1" objects="1" scenarios="1"/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12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8"/>
  <sheetViews>
    <sheetView showGridLines="0" topLeftCell="E18" zoomScale="130" zoomScaleNormal="130" workbookViewId="0">
      <selection activeCell="G29" sqref="G29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4" customWidth="1"/>
    <col min="6" max="6" width="23.85546875" style="25" customWidth="1"/>
    <col min="7" max="7" width="150.7109375" style="23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2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3" t="s">
        <v>12</v>
      </c>
      <c r="F4" s="13" t="s">
        <v>13</v>
      </c>
      <c r="G4" s="13" t="s">
        <v>14</v>
      </c>
      <c r="H4" s="6" t="s">
        <v>15</v>
      </c>
      <c r="I4" s="10" t="s">
        <v>10</v>
      </c>
    </row>
    <row r="5" spans="2:9" ht="14.4" customHeight="1" x14ac:dyDescent="0.25">
      <c r="B5" s="51"/>
      <c r="C5" s="51"/>
      <c r="E5" s="7">
        <v>42737</v>
      </c>
      <c r="F5" s="19">
        <v>0.33333333333333298</v>
      </c>
      <c r="G5" s="8"/>
      <c r="H5" s="6" t="str">
        <f>Dane_wejściowe[[#This Row],[DATA]]&amp;"|"&amp;COUNTIF($E$5:E5,E5)</f>
        <v>42737|1</v>
      </c>
    </row>
    <row r="6" spans="2:9" ht="14.4" customHeight="1" x14ac:dyDescent="0.25">
      <c r="B6" s="51"/>
      <c r="C6" s="51"/>
      <c r="E6" s="7">
        <v>42737</v>
      </c>
      <c r="F6" s="19">
        <v>0.36458333333333331</v>
      </c>
      <c r="G6" s="8" t="s">
        <v>16</v>
      </c>
      <c r="H6" s="6" t="str">
        <f>Dane_wejściowe[[#This Row],[DATA]]&amp;"|"&amp;COUNTIF($E$6:E6,E6)</f>
        <v>42737|1</v>
      </c>
    </row>
    <row r="7" spans="2:9" ht="14.4" customHeight="1" x14ac:dyDescent="0.25">
      <c r="B7" s="52" t="str">
        <f>TEXT(Wartość_daty,"dddd")</f>
        <v>czwartek</v>
      </c>
      <c r="C7" s="52"/>
      <c r="E7" s="7">
        <v>42737</v>
      </c>
      <c r="F7" s="19">
        <v>0.36805555555555558</v>
      </c>
      <c r="G7" s="8"/>
      <c r="H7" s="6" t="str">
        <f>Dane_wejściowe[[#This Row],[DATA]]&amp;"|"&amp;COUNTIF($E$7:E7,E7)</f>
        <v>42737|1</v>
      </c>
    </row>
    <row r="8" spans="2:9" ht="14.4" customHeight="1" x14ac:dyDescent="0.25">
      <c r="B8" s="52"/>
      <c r="C8" s="52"/>
      <c r="E8" s="7">
        <v>42737</v>
      </c>
      <c r="F8" s="19">
        <v>0.39930555555555558</v>
      </c>
      <c r="G8" s="8" t="s">
        <v>16</v>
      </c>
      <c r="H8" s="6" t="str">
        <f>Dane_wejściowe[[#This Row],[DATA]]&amp;"|"&amp;COUNTIF($E$8:E8,E8)</f>
        <v>42737|1</v>
      </c>
    </row>
    <row r="9" spans="2:9" ht="14.4" customHeight="1" x14ac:dyDescent="0.25">
      <c r="B9" s="53" t="str">
        <f>Wartość_daty</f>
        <v>2 MARZEC 2017</v>
      </c>
      <c r="C9" s="53"/>
      <c r="E9" s="7">
        <v>42737</v>
      </c>
      <c r="F9" s="19">
        <v>0.40277777777777773</v>
      </c>
      <c r="G9" s="8"/>
      <c r="H9" s="6" t="str">
        <f>Dane_wejściowe[[#This Row],[DATA]]&amp;"|"&amp;COUNTIF($E$9:E9,E9)</f>
        <v>42737|1</v>
      </c>
    </row>
    <row r="10" spans="2:9" ht="14.4" customHeight="1" thickBot="1" x14ac:dyDescent="0.3">
      <c r="B10" s="54"/>
      <c r="C10" s="54"/>
      <c r="E10" s="7">
        <v>42737</v>
      </c>
      <c r="F10" s="19">
        <v>0.43402777777777773</v>
      </c>
      <c r="G10" s="8" t="s">
        <v>16</v>
      </c>
      <c r="H10" s="6" t="str">
        <f>Dane_wejściowe[[#This Row],[DATA]]&amp;"|"&amp;COUNTIF($E$10:E10,E10)</f>
        <v>42737|1</v>
      </c>
    </row>
    <row r="11" spans="2:9" ht="14.4" customHeight="1" thickTop="1" x14ac:dyDescent="0.25">
      <c r="B11" s="11"/>
      <c r="C11" s="11"/>
      <c r="E11" s="7">
        <v>42737</v>
      </c>
      <c r="F11" s="19">
        <v>0.44097222222222227</v>
      </c>
      <c r="G11" s="8"/>
      <c r="H11" s="6" t="str">
        <f>Dane_wejściowe[[#This Row],[DATA]]&amp;"|"&amp;COUNTIF($E$11:E11,E11)</f>
        <v>42737|1</v>
      </c>
    </row>
    <row r="12" spans="2:9" ht="14.4" customHeight="1" x14ac:dyDescent="0.25">
      <c r="B12" s="11"/>
      <c r="C12" s="11"/>
      <c r="E12" s="7">
        <v>42737</v>
      </c>
      <c r="F12" s="19">
        <v>0.47222222222222227</v>
      </c>
      <c r="G12" s="8" t="s">
        <v>16</v>
      </c>
      <c r="H12" s="6" t="str">
        <f>Dane_wejściowe[[#This Row],[DATA]]&amp;"|"&amp;COUNTIF($E$12:E12,E12)</f>
        <v>42737|1</v>
      </c>
    </row>
    <row r="13" spans="2:9" ht="14.4" customHeight="1" x14ac:dyDescent="0.25">
      <c r="B13" s="11"/>
      <c r="C13" s="11"/>
      <c r="E13" s="7">
        <v>42737</v>
      </c>
      <c r="F13" s="19">
        <v>0.47569444444444442</v>
      </c>
      <c r="G13" s="8"/>
      <c r="H13" s="6" t="str">
        <f>Dane_wejściowe[[#This Row],[DATA]]&amp;"|"&amp;COUNTIF($E$5:E13,E13)</f>
        <v>42737|9</v>
      </c>
    </row>
    <row r="14" spans="2:9" ht="14.4" customHeight="1" x14ac:dyDescent="0.25">
      <c r="B14" s="11"/>
      <c r="C14" s="11"/>
      <c r="E14" s="7">
        <v>42737</v>
      </c>
      <c r="F14" s="19">
        <v>0.50694444444444442</v>
      </c>
      <c r="G14" s="8" t="s">
        <v>16</v>
      </c>
      <c r="H14" s="6" t="str">
        <f>Dane_wejściowe[[#This Row],[DATA]]&amp;"|"&amp;COUNTIF($E$5:E14,E14)</f>
        <v>42737|10</v>
      </c>
    </row>
    <row r="15" spans="2:9" ht="14.4" customHeight="1" x14ac:dyDescent="0.25">
      <c r="B15"/>
      <c r="C15"/>
      <c r="E15" s="7">
        <v>42737</v>
      </c>
      <c r="F15" s="19">
        <v>0.51041666666666663</v>
      </c>
      <c r="G15" s="8"/>
      <c r="H15" s="6" t="str">
        <f>Dane_wejściowe[[#This Row],[DATA]]&amp;"|"&amp;COUNTIF($E$15:E15,E15)</f>
        <v>42737|1</v>
      </c>
    </row>
    <row r="16" spans="2:9" ht="14.4" customHeight="1" x14ac:dyDescent="0.25">
      <c r="B16"/>
      <c r="C16"/>
      <c r="E16" s="7">
        <v>42737</v>
      </c>
      <c r="F16" s="19">
        <v>0.54166666666666663</v>
      </c>
      <c r="G16" s="8" t="s">
        <v>16</v>
      </c>
      <c r="H16" s="6" t="str">
        <f>Dane_wejściowe[[#This Row],[DATA]]&amp;"|"&amp;COUNTIF($E$16:E16,E16)</f>
        <v>42737|1</v>
      </c>
    </row>
    <row r="17" spans="2:9" ht="14.4" customHeight="1" x14ac:dyDescent="0.25">
      <c r="B17"/>
      <c r="C17"/>
      <c r="E17" s="7">
        <v>42737</v>
      </c>
      <c r="F17" s="19">
        <v>0.55555555555555558</v>
      </c>
      <c r="G17" s="8" t="s">
        <v>37</v>
      </c>
      <c r="H17" s="6" t="str">
        <f>Dane_wejściowe[[#This Row],[DATA]]&amp;"|"&amp;COUNTIF($E$17:E17,E17)</f>
        <v>42737|1</v>
      </c>
      <c r="I17" s="10" t="s">
        <v>10</v>
      </c>
    </row>
    <row r="18" spans="2:9" ht="14.4" customHeight="1" x14ac:dyDescent="0.25">
      <c r="E18" s="7">
        <v>42737</v>
      </c>
      <c r="F18" s="19">
        <v>0.58680555555555558</v>
      </c>
      <c r="G18" s="8" t="s">
        <v>16</v>
      </c>
      <c r="H18" s="6" t="str">
        <f>Dane_wejściowe[[#This Row],[DATA]]&amp;"|"&amp;COUNTIF($E$18:E18,E18)</f>
        <v>42737|1</v>
      </c>
    </row>
    <row r="19" spans="2:9" ht="14.4" customHeight="1" x14ac:dyDescent="0.25">
      <c r="E19" s="7">
        <v>42737</v>
      </c>
      <c r="F19" s="19">
        <v>0.59027777777777779</v>
      </c>
      <c r="G19" s="8" t="s">
        <v>38</v>
      </c>
      <c r="H19" s="6" t="str">
        <f>Dane_wejściowe[[#This Row],[DATA]]&amp;"|"&amp;COUNTIF($E$19:E19,E19)</f>
        <v>42737|1</v>
      </c>
    </row>
    <row r="20" spans="2:9" ht="14.4" customHeight="1" x14ac:dyDescent="0.25">
      <c r="E20" s="7">
        <v>42737</v>
      </c>
      <c r="F20" s="19">
        <v>0.62152777777777779</v>
      </c>
      <c r="G20" s="8" t="s">
        <v>16</v>
      </c>
      <c r="H20" s="6" t="str">
        <f>Dane_wejściowe[[#This Row],[DATA]]&amp;"|"&amp;COUNTIF($E$20:E20,E20)</f>
        <v>42737|1</v>
      </c>
    </row>
    <row r="21" spans="2:9" ht="14.4" customHeight="1" x14ac:dyDescent="0.25">
      <c r="E21" s="7">
        <v>42737</v>
      </c>
      <c r="F21" s="19">
        <v>0.625</v>
      </c>
      <c r="G21" s="8" t="s">
        <v>39</v>
      </c>
      <c r="H21" s="6" t="str">
        <f>Dane_wejściowe[[#This Row],[DATA]]&amp;"|"&amp;COUNTIF($E$21:E21,E21)</f>
        <v>42737|1</v>
      </c>
    </row>
    <row r="22" spans="2:9" ht="14.4" customHeight="1" x14ac:dyDescent="0.25">
      <c r="E22" s="7">
        <v>42737</v>
      </c>
      <c r="F22" s="19">
        <v>0.65625</v>
      </c>
      <c r="G22" s="8" t="s">
        <v>16</v>
      </c>
      <c r="H22" s="6" t="str">
        <f>Dane_wejściowe[[#This Row],[DATA]]&amp;"|"&amp;COUNTIF($E$22:E22,E22)</f>
        <v>42737|1</v>
      </c>
    </row>
    <row r="23" spans="2:9" ht="14.4" customHeight="1" x14ac:dyDescent="0.25">
      <c r="E23" s="7">
        <v>42737</v>
      </c>
      <c r="F23" s="19">
        <v>0.65972222222222221</v>
      </c>
      <c r="G23" s="8" t="s">
        <v>40</v>
      </c>
      <c r="H23" s="6" t="str">
        <f>Dane_wejściowe[[#This Row],[DATA]]&amp;"|"&amp;COUNTIF($E$23:E23,E23)</f>
        <v>42737|1</v>
      </c>
    </row>
    <row r="24" spans="2:9" ht="14.4" customHeight="1" x14ac:dyDescent="0.25">
      <c r="E24" s="7">
        <v>42737</v>
      </c>
      <c r="F24" s="19">
        <v>0.69097222222222221</v>
      </c>
      <c r="G24" s="8" t="s">
        <v>16</v>
      </c>
      <c r="H24" s="6" t="str">
        <f>Dane_wejściowe[[#This Row],[DATA]]&amp;"|"&amp;COUNTIF($E$24:E24,E24)</f>
        <v>42737|1</v>
      </c>
    </row>
    <row r="25" spans="2:9" ht="14.4" customHeight="1" x14ac:dyDescent="0.25">
      <c r="E25" s="7">
        <v>42737</v>
      </c>
      <c r="F25" s="19">
        <v>0.69444444444444453</v>
      </c>
      <c r="G25" s="8" t="s">
        <v>40</v>
      </c>
      <c r="H25" s="6" t="str">
        <f>Dane_wejściowe[[#This Row],[DATA]]&amp;"|"&amp;COUNTIF($E$25:E25,E25)</f>
        <v>42737|1</v>
      </c>
    </row>
    <row r="26" spans="2:9" ht="14.4" customHeight="1" x14ac:dyDescent="0.25">
      <c r="E26" s="7">
        <v>42737</v>
      </c>
      <c r="F26" s="19">
        <v>0.72569444444444453</v>
      </c>
      <c r="G26" s="8" t="s">
        <v>16</v>
      </c>
      <c r="H26" s="6" t="str">
        <f>Dane_wejściowe[[#This Row],[DATA]]&amp;"|"&amp;COUNTIF($E$26:E26,E26)</f>
        <v>42737|1</v>
      </c>
    </row>
    <row r="27" spans="2:9" ht="14.4" customHeight="1" x14ac:dyDescent="0.25">
      <c r="E27" s="7">
        <v>42737</v>
      </c>
      <c r="F27" s="19">
        <v>0.72916666666666663</v>
      </c>
      <c r="G27" s="8" t="s">
        <v>26</v>
      </c>
      <c r="H27" s="6" t="str">
        <f>Dane_wejściowe[[#This Row],[DATA]]&amp;"|"&amp;COUNTIF($E$27:E27,E27)</f>
        <v>42737|1</v>
      </c>
    </row>
    <row r="28" spans="2:9" ht="14.4" customHeight="1" x14ac:dyDescent="0.25">
      <c r="E28" s="7">
        <v>42737</v>
      </c>
      <c r="F28" s="19">
        <v>0.76041666666666663</v>
      </c>
      <c r="G28" s="8" t="s">
        <v>16</v>
      </c>
      <c r="H28" s="6" t="str">
        <f>Dane_wejściowe[[#This Row],[DATA]]&amp;"|"&amp;COUNTIF($E$28:E28,E28)</f>
        <v>42737|1</v>
      </c>
    </row>
    <row r="29" spans="2:9" ht="14.4" customHeight="1" x14ac:dyDescent="0.25">
      <c r="E29" s="7">
        <v>42738</v>
      </c>
      <c r="F29" s="19">
        <v>0.33333333333333298</v>
      </c>
      <c r="G29" s="8" t="s">
        <v>22</v>
      </c>
      <c r="H29" s="6" t="str">
        <f>Dane_wejściowe[[#This Row],[DATA]]&amp;"|"&amp;COUNTIF($E$23:E29,E29)</f>
        <v>42738|1</v>
      </c>
    </row>
    <row r="30" spans="2:9" ht="14.4" customHeight="1" x14ac:dyDescent="0.25">
      <c r="E30" s="7">
        <v>42738</v>
      </c>
      <c r="F30" s="19">
        <v>0.36458333333333331</v>
      </c>
      <c r="G30" s="8" t="s">
        <v>16</v>
      </c>
      <c r="H30" s="6" t="str">
        <f>Dane_wejściowe[[#This Row],[DATA]]&amp;"|"&amp;COUNTIF($E$23:E30,E30)</f>
        <v>42738|2</v>
      </c>
    </row>
    <row r="31" spans="2:9" ht="14.4" customHeight="1" x14ac:dyDescent="0.25">
      <c r="E31" s="7">
        <v>42738</v>
      </c>
      <c r="F31" s="19">
        <v>0.36805555555555558</v>
      </c>
      <c r="G31" s="8" t="s">
        <v>22</v>
      </c>
      <c r="H31" s="9" t="str">
        <f>Dane_wejściowe[[#This Row],[DATA]]&amp;"|"&amp;COUNTIF($E$31:E31,E31)</f>
        <v>42738|1</v>
      </c>
    </row>
    <row r="32" spans="2:9" ht="14.4" customHeight="1" x14ac:dyDescent="0.25">
      <c r="E32" s="7">
        <v>42738</v>
      </c>
      <c r="F32" s="19">
        <v>0.39930555555555558</v>
      </c>
      <c r="G32" s="8" t="s">
        <v>16</v>
      </c>
      <c r="H32" s="9" t="str">
        <f>Dane_wejściowe[[#This Row],[DATA]]&amp;"|"&amp;COUNTIF($E$31:E32,E32)</f>
        <v>42738|2</v>
      </c>
    </row>
    <row r="33" spans="5:8" x14ac:dyDescent="0.25">
      <c r="E33" s="7">
        <v>42738</v>
      </c>
      <c r="F33" s="19">
        <v>0.40277777777777773</v>
      </c>
      <c r="G33" s="8"/>
      <c r="H33" s="9" t="str">
        <f>Dane_wejściowe[[#This Row],[DATA]]&amp;"|"&amp;COUNTIF($E$31:E33,E33)</f>
        <v>42738|3</v>
      </c>
    </row>
    <row r="34" spans="5:8" x14ac:dyDescent="0.25">
      <c r="E34" s="7">
        <v>42738</v>
      </c>
      <c r="F34" s="19">
        <v>0.43402777777777773</v>
      </c>
      <c r="G34" s="8" t="s">
        <v>16</v>
      </c>
      <c r="H34" s="9" t="str">
        <f>Dane_wejściowe[[#This Row],[DATA]]&amp;"|"&amp;COUNTIF($E$31:E34,E34)</f>
        <v>42738|4</v>
      </c>
    </row>
    <row r="35" spans="5:8" x14ac:dyDescent="0.25">
      <c r="E35" s="7">
        <v>42738</v>
      </c>
      <c r="F35" s="19">
        <v>0.44097222222222227</v>
      </c>
      <c r="G35" s="8"/>
      <c r="H35" s="9" t="str">
        <f>Dane_wejściowe[[#This Row],[DATA]]&amp;"|"&amp;COUNTIF($E$31:E35,E35)</f>
        <v>42738|5</v>
      </c>
    </row>
    <row r="36" spans="5:8" x14ac:dyDescent="0.25">
      <c r="E36" s="7">
        <v>42738</v>
      </c>
      <c r="F36" s="19">
        <v>0.47222222222222227</v>
      </c>
      <c r="G36" s="8" t="s">
        <v>16</v>
      </c>
      <c r="H36" s="9" t="str">
        <f>Dane_wejściowe[[#This Row],[DATA]]&amp;"|"&amp;COUNTIF($E$31:E36,E36)</f>
        <v>42738|6</v>
      </c>
    </row>
    <row r="37" spans="5:8" x14ac:dyDescent="0.25">
      <c r="E37" s="7">
        <v>42738</v>
      </c>
      <c r="F37" s="19">
        <v>0.47569444444444442</v>
      </c>
      <c r="G37" s="8"/>
      <c r="H37" s="9" t="str">
        <f>Dane_wejściowe[[#This Row],[DATA]]&amp;"|"&amp;COUNTIF($E$31:E37,E37)</f>
        <v>42738|7</v>
      </c>
    </row>
    <row r="38" spans="5:8" x14ac:dyDescent="0.25">
      <c r="E38" s="7">
        <v>42738</v>
      </c>
      <c r="F38" s="19">
        <v>0.50694444444444442</v>
      </c>
      <c r="G38" s="8" t="s">
        <v>16</v>
      </c>
      <c r="H38" s="9" t="str">
        <f>Dane_wejściowe[[#This Row],[DATA]]&amp;"|"&amp;COUNTIF($E$31:E38,E38)</f>
        <v>42738|8</v>
      </c>
    </row>
    <row r="39" spans="5:8" x14ac:dyDescent="0.25">
      <c r="E39" s="7">
        <v>42738</v>
      </c>
      <c r="F39" s="19">
        <v>0.51041666666666663</v>
      </c>
      <c r="G39" s="8"/>
      <c r="H39" s="9" t="str">
        <f>Dane_wejściowe[[#This Row],[DATA]]&amp;"|"&amp;COUNTIF($E$9:E39,E39)</f>
        <v>42738|11</v>
      </c>
    </row>
    <row r="40" spans="5:8" x14ac:dyDescent="0.25">
      <c r="E40" s="7">
        <v>42738</v>
      </c>
      <c r="F40" s="19">
        <v>0.54166666666666663</v>
      </c>
      <c r="G40" s="8" t="s">
        <v>16</v>
      </c>
      <c r="H40" s="9" t="str">
        <f>Dane_wejściowe[[#This Row],[DATA]]&amp;"|"&amp;COUNTIF($E$9:E40,E40)</f>
        <v>42738|12</v>
      </c>
    </row>
    <row r="41" spans="5:8" x14ac:dyDescent="0.25">
      <c r="E41" s="7">
        <v>42738</v>
      </c>
      <c r="F41" s="19">
        <v>0.55555555555555558</v>
      </c>
      <c r="G41" s="8"/>
      <c r="H41" s="9" t="str">
        <f>Dane_wejściowe[[#This Row],[DATA]]&amp;"|"&amp;COUNTIF($E$9:E41,E41)</f>
        <v>42738|13</v>
      </c>
    </row>
    <row r="42" spans="5:8" x14ac:dyDescent="0.25">
      <c r="E42" s="7">
        <v>42738</v>
      </c>
      <c r="F42" s="19">
        <v>0.58680555555555558</v>
      </c>
      <c r="G42" s="8" t="s">
        <v>16</v>
      </c>
      <c r="H42" s="9" t="str">
        <f>Dane_wejściowe[[#This Row],[DATA]]&amp;"|"&amp;COUNTIF($E$9:E42,E42)</f>
        <v>42738|14</v>
      </c>
    </row>
    <row r="43" spans="5:8" x14ac:dyDescent="0.25">
      <c r="E43" s="7">
        <v>42738</v>
      </c>
      <c r="F43" s="19">
        <v>0.59027777777777779</v>
      </c>
      <c r="G43" s="8"/>
      <c r="H43" s="9" t="str">
        <f>Dane_wejściowe[[#This Row],[DATA]]&amp;"|"&amp;COUNTIF($E$9:E43,E43)</f>
        <v>42738|15</v>
      </c>
    </row>
    <row r="44" spans="5:8" x14ac:dyDescent="0.25">
      <c r="E44" s="7">
        <v>42738</v>
      </c>
      <c r="F44" s="19">
        <v>0.62152777777777779</v>
      </c>
      <c r="G44" s="8" t="s">
        <v>16</v>
      </c>
      <c r="H44" s="9" t="str">
        <f>Dane_wejściowe[[#This Row],[DATA]]&amp;"|"&amp;COUNTIF($E$9:E44,E44)</f>
        <v>42738|16</v>
      </c>
    </row>
    <row r="45" spans="5:8" x14ac:dyDescent="0.25">
      <c r="E45" s="7">
        <v>42738</v>
      </c>
      <c r="F45" s="19">
        <v>0.625</v>
      </c>
      <c r="G45" s="8" t="s">
        <v>37</v>
      </c>
      <c r="H45" s="9" t="str">
        <f>Dane_wejściowe[[#This Row],[DATA]]&amp;"|"&amp;COUNTIF($E$9:E45,E45)</f>
        <v>42738|17</v>
      </c>
    </row>
    <row r="46" spans="5:8" x14ac:dyDescent="0.25">
      <c r="E46" s="7">
        <v>42738</v>
      </c>
      <c r="F46" s="19">
        <v>0.65625</v>
      </c>
      <c r="G46" s="8" t="s">
        <v>16</v>
      </c>
      <c r="H46" s="9" t="str">
        <f>Dane_wejściowe[[#This Row],[DATA]]&amp;"|"&amp;COUNTIF($E$9:E46,E46)</f>
        <v>42738|18</v>
      </c>
    </row>
    <row r="47" spans="5:8" x14ac:dyDescent="0.25">
      <c r="E47" s="7">
        <v>42738</v>
      </c>
      <c r="F47" s="19">
        <v>0.65972222222222221</v>
      </c>
      <c r="G47" s="8" t="s">
        <v>37</v>
      </c>
      <c r="H47" s="9" t="str">
        <f>Dane_wejściowe[[#This Row],[DATA]]&amp;"|"&amp;COUNTIF($E$9:E47,E47)</f>
        <v>42738|19</v>
      </c>
    </row>
    <row r="48" spans="5:8" x14ac:dyDescent="0.25">
      <c r="E48" s="7">
        <v>42738</v>
      </c>
      <c r="F48" s="19">
        <v>0.69097222222222221</v>
      </c>
      <c r="G48" s="8" t="s">
        <v>16</v>
      </c>
      <c r="H48" s="9" t="str">
        <f>Dane_wejściowe[[#This Row],[DATA]]&amp;"|"&amp;COUNTIF($E$9:E48,E48)</f>
        <v>42738|20</v>
      </c>
    </row>
    <row r="49" spans="5:8" x14ac:dyDescent="0.25">
      <c r="E49" s="7">
        <v>42738</v>
      </c>
      <c r="F49" s="19">
        <v>0.69444444444444453</v>
      </c>
      <c r="G49" s="8"/>
      <c r="H49" s="9" t="str">
        <f>Dane_wejściowe[[#This Row],[DATA]]&amp;"|"&amp;COUNTIF($E$9:E49,E49)</f>
        <v>42738|21</v>
      </c>
    </row>
    <row r="50" spans="5:8" x14ac:dyDescent="0.25">
      <c r="E50" s="7">
        <v>42738</v>
      </c>
      <c r="F50" s="19">
        <v>0.72569444444444453</v>
      </c>
      <c r="G50" s="8" t="s">
        <v>16</v>
      </c>
      <c r="H50" s="9" t="str">
        <f>Dane_wejściowe[[#This Row],[DATA]]&amp;"|"&amp;COUNTIF($E$9:E50,E50)</f>
        <v>42738|22</v>
      </c>
    </row>
    <row r="51" spans="5:8" x14ac:dyDescent="0.25">
      <c r="E51" s="7">
        <v>42738</v>
      </c>
      <c r="F51" s="19">
        <v>0.72916666666666663</v>
      </c>
      <c r="G51" s="8"/>
      <c r="H51" s="9" t="str">
        <f>Dane_wejściowe[[#This Row],[DATA]]&amp;"|"&amp;COUNTIF($E$31:E51,E51)</f>
        <v>42738|21</v>
      </c>
    </row>
    <row r="52" spans="5:8" x14ac:dyDescent="0.25">
      <c r="E52" s="7">
        <v>42738</v>
      </c>
      <c r="F52" s="19">
        <v>0.76041666666666663</v>
      </c>
      <c r="G52" s="8" t="s">
        <v>16</v>
      </c>
      <c r="H52" s="9" t="str">
        <f>Dane_wejściowe[[#This Row],[DATA]]&amp;"|"&amp;COUNTIF($E$31:E52,E52)</f>
        <v>42738|22</v>
      </c>
    </row>
    <row r="53" spans="5:8" x14ac:dyDescent="0.25">
      <c r="E53" s="7">
        <v>42739</v>
      </c>
      <c r="F53" s="19">
        <v>0.33333333333333298</v>
      </c>
      <c r="G53" s="8"/>
      <c r="H53" s="9" t="str">
        <f>Dane_wejściowe[[#This Row],[DATA]]&amp;"|"&amp;COUNTIF($E$31:E53,E53)</f>
        <v>42739|1</v>
      </c>
    </row>
    <row r="54" spans="5:8" x14ac:dyDescent="0.25">
      <c r="E54" s="7">
        <v>42739</v>
      </c>
      <c r="F54" s="19">
        <v>0.36458333333333331</v>
      </c>
      <c r="G54" s="8" t="s">
        <v>16</v>
      </c>
      <c r="H54" s="9" t="str">
        <f>Dane_wejściowe[[#This Row],[DATA]]&amp;"|"&amp;COUNTIF($E$31:E54,E54)</f>
        <v>42739|2</v>
      </c>
    </row>
    <row r="55" spans="5:8" x14ac:dyDescent="0.25">
      <c r="E55" s="7">
        <v>42739</v>
      </c>
      <c r="F55" s="19">
        <v>0.36805555555555558</v>
      </c>
      <c r="G55" s="8"/>
      <c r="H55" s="9" t="str">
        <f>Dane_wejściowe[[#This Row],[DATA]]&amp;"|"&amp;COUNTIF($E$31:E55,E55)</f>
        <v>42739|3</v>
      </c>
    </row>
    <row r="56" spans="5:8" x14ac:dyDescent="0.25">
      <c r="E56" s="7">
        <v>42739</v>
      </c>
      <c r="F56" s="19">
        <v>0.39930555555555558</v>
      </c>
      <c r="G56" s="8" t="s">
        <v>16</v>
      </c>
      <c r="H56" s="9" t="str">
        <f>Dane_wejściowe[[#This Row],[DATA]]&amp;"|"&amp;COUNTIF($E$31:E56,E56)</f>
        <v>42739|4</v>
      </c>
    </row>
    <row r="57" spans="5:8" x14ac:dyDescent="0.25">
      <c r="E57" s="7">
        <v>42739</v>
      </c>
      <c r="F57" s="19">
        <v>0.40277777777777773</v>
      </c>
      <c r="G57" s="8"/>
      <c r="H57" s="9" t="str">
        <f>Dane_wejściowe[[#This Row],[DATA]]&amp;"|"&amp;COUNTIF($E$9:E57,E57)</f>
        <v>42739|5</v>
      </c>
    </row>
    <row r="58" spans="5:8" x14ac:dyDescent="0.25">
      <c r="E58" s="7">
        <v>42739</v>
      </c>
      <c r="F58" s="19">
        <v>0.43402777777777773</v>
      </c>
      <c r="G58" s="8" t="s">
        <v>16</v>
      </c>
      <c r="H58" s="9" t="str">
        <f>Dane_wejściowe[[#This Row],[DATA]]&amp;"|"&amp;COUNTIF($E$9:E58,E58)</f>
        <v>42739|6</v>
      </c>
    </row>
    <row r="59" spans="5:8" x14ac:dyDescent="0.25">
      <c r="E59" s="7">
        <v>42739</v>
      </c>
      <c r="F59" s="19">
        <v>0.44097222222222227</v>
      </c>
      <c r="G59" s="8"/>
      <c r="H59" s="9" t="str">
        <f>Dane_wejściowe[[#This Row],[DATA]]&amp;"|"&amp;COUNTIF($E$23:E59,E59)</f>
        <v>42739|7</v>
      </c>
    </row>
    <row r="60" spans="5:8" x14ac:dyDescent="0.25">
      <c r="E60" s="7">
        <v>42739</v>
      </c>
      <c r="F60" s="19">
        <v>0.47222222222222227</v>
      </c>
      <c r="G60" s="8" t="s">
        <v>16</v>
      </c>
      <c r="H60" s="9" t="str">
        <f>Dane_wejściowe[[#This Row],[DATA]]&amp;"|"&amp;COUNTIF($E$23:E60,E60)</f>
        <v>42739|8</v>
      </c>
    </row>
    <row r="61" spans="5:8" x14ac:dyDescent="0.25">
      <c r="E61" s="7">
        <v>42739</v>
      </c>
      <c r="F61" s="19">
        <v>0.47569444444444442</v>
      </c>
      <c r="G61" s="8"/>
      <c r="H61" s="9" t="str">
        <f>Dane_wejściowe[[#This Row],[DATA]]&amp;"|"&amp;COUNTIF($E$23:E61,E61)</f>
        <v>42739|9</v>
      </c>
    </row>
    <row r="62" spans="5:8" x14ac:dyDescent="0.25">
      <c r="E62" s="7">
        <v>42739</v>
      </c>
      <c r="F62" s="19">
        <v>0.50694444444444442</v>
      </c>
      <c r="G62" s="8" t="s">
        <v>16</v>
      </c>
      <c r="H62" s="9" t="str">
        <f>Dane_wejściowe[[#This Row],[DATA]]&amp;"|"&amp;COUNTIF($E$23:E62,E62)</f>
        <v>42739|10</v>
      </c>
    </row>
    <row r="63" spans="5:8" x14ac:dyDescent="0.25">
      <c r="E63" s="7">
        <v>42739</v>
      </c>
      <c r="F63" s="19">
        <v>0.51041666666666663</v>
      </c>
      <c r="G63" s="8"/>
      <c r="H63" s="9" t="str">
        <f>Dane_wejściowe[[#This Row],[DATA]]&amp;"|"&amp;COUNTIF($E$23:E63,E63)</f>
        <v>42739|11</v>
      </c>
    </row>
    <row r="64" spans="5:8" x14ac:dyDescent="0.25">
      <c r="E64" s="7">
        <v>42739</v>
      </c>
      <c r="F64" s="19">
        <v>0.54166666666666663</v>
      </c>
      <c r="G64" s="8" t="s">
        <v>16</v>
      </c>
      <c r="H64" s="9" t="str">
        <f>Dane_wejściowe[[#This Row],[DATA]]&amp;"|"&amp;COUNTIF($E$23:E64,E64)</f>
        <v>42739|12</v>
      </c>
    </row>
    <row r="65" spans="5:8" x14ac:dyDescent="0.25">
      <c r="E65" s="7">
        <v>42739</v>
      </c>
      <c r="F65" s="19">
        <v>0.55555555555555558</v>
      </c>
      <c r="G65" s="8"/>
      <c r="H65" s="9" t="str">
        <f>Dane_wejściowe[[#This Row],[DATA]]&amp;"|"&amp;COUNTIF($E$23:E65,E65)</f>
        <v>42739|13</v>
      </c>
    </row>
    <row r="66" spans="5:8" x14ac:dyDescent="0.25">
      <c r="E66" s="7">
        <v>42739</v>
      </c>
      <c r="F66" s="19">
        <v>0.58680555555555558</v>
      </c>
      <c r="G66" s="8" t="s">
        <v>16</v>
      </c>
      <c r="H66" s="9" t="str">
        <f>Dane_wejściowe[[#This Row],[DATA]]&amp;"|"&amp;COUNTIF($E$23:E66,E66)</f>
        <v>42739|14</v>
      </c>
    </row>
    <row r="67" spans="5:8" x14ac:dyDescent="0.25">
      <c r="E67" s="7">
        <v>42739</v>
      </c>
      <c r="F67" s="19">
        <v>0.59027777777777779</v>
      </c>
      <c r="G67" s="8"/>
      <c r="H67" s="9" t="str">
        <f>Dane_wejściowe[[#This Row],[DATA]]&amp;"|"&amp;COUNTIF($E$9:E67,E67)</f>
        <v>42739|15</v>
      </c>
    </row>
    <row r="68" spans="5:8" x14ac:dyDescent="0.25">
      <c r="E68" s="7">
        <v>42739</v>
      </c>
      <c r="F68" s="19">
        <v>0.62152777777777779</v>
      </c>
      <c r="G68" s="8" t="s">
        <v>16</v>
      </c>
      <c r="H68" s="9" t="str">
        <f>Dane_wejściowe[[#This Row],[DATA]]&amp;"|"&amp;COUNTIF($E$9:E68,E68)</f>
        <v>42739|16</v>
      </c>
    </row>
    <row r="69" spans="5:8" x14ac:dyDescent="0.25">
      <c r="E69" s="7">
        <v>42739</v>
      </c>
      <c r="F69" s="19">
        <v>0.625</v>
      </c>
      <c r="G69" s="8" t="s">
        <v>37</v>
      </c>
      <c r="H69" s="9" t="str">
        <f>Dane_wejściowe[[#This Row],[DATA]]&amp;"|"&amp;COUNTIF($E$9:E69,E69)</f>
        <v>42739|17</v>
      </c>
    </row>
    <row r="70" spans="5:8" x14ac:dyDescent="0.25">
      <c r="E70" s="7">
        <v>42739</v>
      </c>
      <c r="F70" s="19">
        <v>0.65625</v>
      </c>
      <c r="G70" s="8" t="s">
        <v>16</v>
      </c>
      <c r="H70" s="9" t="str">
        <f>Dane_wejściowe[[#This Row],[DATA]]&amp;"|"&amp;COUNTIF($E$9:E70,E70)</f>
        <v>42739|18</v>
      </c>
    </row>
    <row r="71" spans="5:8" x14ac:dyDescent="0.25">
      <c r="E71" s="7">
        <v>42739</v>
      </c>
      <c r="F71" s="19">
        <v>0.65972222222222221</v>
      </c>
      <c r="G71" s="8" t="s">
        <v>41</v>
      </c>
      <c r="H71" s="9" t="str">
        <f>Dane_wejściowe[[#This Row],[DATA]]&amp;"|"&amp;COUNTIF($E$9:E71,E71)</f>
        <v>42739|19</v>
      </c>
    </row>
    <row r="72" spans="5:8" x14ac:dyDescent="0.25">
      <c r="E72" s="7">
        <v>42739</v>
      </c>
      <c r="F72" s="19">
        <v>0.69097222222222221</v>
      </c>
      <c r="G72" s="8" t="s">
        <v>16</v>
      </c>
      <c r="H72" s="9" t="str">
        <f>Dane_wejściowe[[#This Row],[DATA]]&amp;"|"&amp;COUNTIF($E$9:E72,E72)</f>
        <v>42739|20</v>
      </c>
    </row>
    <row r="73" spans="5:8" x14ac:dyDescent="0.25">
      <c r="E73" s="7">
        <v>42739</v>
      </c>
      <c r="F73" s="19">
        <v>0.69444444444444453</v>
      </c>
      <c r="G73" s="8" t="s">
        <v>41</v>
      </c>
      <c r="H73" s="9" t="str">
        <f>Dane_wejściowe[[#This Row],[DATA]]&amp;"|"&amp;COUNTIF($E$9:E73,E73)</f>
        <v>42739|21</v>
      </c>
    </row>
    <row r="74" spans="5:8" x14ac:dyDescent="0.25">
      <c r="E74" s="7">
        <v>42739</v>
      </c>
      <c r="F74" s="19">
        <v>0.72569444444444453</v>
      </c>
      <c r="G74" s="8" t="s">
        <v>16</v>
      </c>
      <c r="H74" s="9" t="str">
        <f>Dane_wejściowe[[#This Row],[DATA]]&amp;"|"&amp;COUNTIF($E$9:E74,E74)</f>
        <v>42739|22</v>
      </c>
    </row>
    <row r="75" spans="5:8" x14ac:dyDescent="0.25">
      <c r="E75" s="7">
        <v>42739</v>
      </c>
      <c r="F75" s="19">
        <v>0.72916666666666663</v>
      </c>
      <c r="G75" s="8" t="s">
        <v>31</v>
      </c>
      <c r="H75" s="9" t="str">
        <f>Dane_wejściowe[[#This Row],[DATA]]&amp;"|"&amp;COUNTIF($E$9:E75,E75)</f>
        <v>42739|23</v>
      </c>
    </row>
    <row r="76" spans="5:8" x14ac:dyDescent="0.25">
      <c r="E76" s="7">
        <v>42739</v>
      </c>
      <c r="F76" s="19">
        <v>0.76041666666666663</v>
      </c>
      <c r="G76" s="8" t="s">
        <v>16</v>
      </c>
      <c r="H76" s="9" t="str">
        <f>Dane_wejściowe[[#This Row],[DATA]]&amp;"|"&amp;COUNTIF($E$9:E76,E76)</f>
        <v>42739|24</v>
      </c>
    </row>
    <row r="77" spans="5:8" x14ac:dyDescent="0.25">
      <c r="E77" s="7">
        <v>42739</v>
      </c>
      <c r="F77" s="19">
        <v>0.76388888888888884</v>
      </c>
      <c r="G77" s="8" t="s">
        <v>31</v>
      </c>
      <c r="H77" s="9" t="str">
        <f>Dane_wejściowe[[#This Row],[DATA]]&amp;"|"&amp;COUNTIF($E$5:E77,E77)</f>
        <v>42739|25</v>
      </c>
    </row>
    <row r="78" spans="5:8" x14ac:dyDescent="0.25">
      <c r="E78" s="7">
        <v>42739</v>
      </c>
      <c r="F78" s="19">
        <v>0.79513888888888884</v>
      </c>
      <c r="G78" s="8" t="s">
        <v>16</v>
      </c>
      <c r="H78" s="9" t="str">
        <f>Dane_wejściowe[[#This Row],[DATA]]&amp;"|"&amp;COUNTIF($E$5:E78,E78)</f>
        <v>42739|26</v>
      </c>
    </row>
    <row r="79" spans="5:8" x14ac:dyDescent="0.25">
      <c r="E79" s="7">
        <v>42740</v>
      </c>
      <c r="F79" s="19">
        <v>0.33333333333333298</v>
      </c>
      <c r="G79" s="8" t="s">
        <v>36</v>
      </c>
      <c r="H79" s="9" t="str">
        <f>Dane_wejściowe[[#This Row],[DATA]]&amp;"|"&amp;COUNTIF($E$31:E79,E79)</f>
        <v>42740|1</v>
      </c>
    </row>
    <row r="80" spans="5:8" x14ac:dyDescent="0.25">
      <c r="E80" s="7">
        <v>42740</v>
      </c>
      <c r="F80" s="19">
        <v>0.36458333333333331</v>
      </c>
      <c r="G80" s="8" t="s">
        <v>16</v>
      </c>
      <c r="H80" s="9" t="str">
        <f>Dane_wejściowe[[#This Row],[DATA]]&amp;"|"&amp;COUNTIF($E$5:E4448,E80)</f>
        <v>42740|24</v>
      </c>
    </row>
    <row r="81" spans="5:8" x14ac:dyDescent="0.25">
      <c r="E81" s="7">
        <v>42740</v>
      </c>
      <c r="F81" s="19">
        <v>0.36805555555555558</v>
      </c>
      <c r="G81" s="8" t="s">
        <v>36</v>
      </c>
      <c r="H81" s="10" t="str">
        <f>Dane_wejściowe[[#This Row],[DATA]]&amp;"|"&amp;COUNTIF($E$31:E81,E81)</f>
        <v>42740|3</v>
      </c>
    </row>
    <row r="82" spans="5:8" x14ac:dyDescent="0.25">
      <c r="E82" s="7">
        <v>42740</v>
      </c>
      <c r="F82" s="19">
        <v>0.39930555555555558</v>
      </c>
      <c r="G82" s="8" t="s">
        <v>16</v>
      </c>
      <c r="H82" s="10" t="str">
        <f>Dane_wejściowe[[#This Row],[DATA]]&amp;"|"&amp;COUNTIF($E$5:E4448,E82)</f>
        <v>42740|24</v>
      </c>
    </row>
    <row r="83" spans="5:8" x14ac:dyDescent="0.25">
      <c r="E83" s="7">
        <v>42740</v>
      </c>
      <c r="F83" s="19">
        <v>0.40277777777777773</v>
      </c>
      <c r="G83" s="8" t="s">
        <v>36</v>
      </c>
      <c r="H83" s="10" t="str">
        <f>Dane_wejściowe[[#This Row],[DATA]]&amp;"|"&amp;COUNTIF($E$31:E83,E83)</f>
        <v>42740|5</v>
      </c>
    </row>
    <row r="84" spans="5:8" x14ac:dyDescent="0.25">
      <c r="E84" s="7">
        <v>42740</v>
      </c>
      <c r="F84" s="19">
        <v>0.43402777777777773</v>
      </c>
      <c r="G84" s="8" t="s">
        <v>16</v>
      </c>
      <c r="H84" s="10" t="str">
        <f>Dane_wejściowe[[#This Row],[DATA]]&amp;"|"&amp;COUNTIF($E$31:E84,E84)</f>
        <v>42740|6</v>
      </c>
    </row>
    <row r="85" spans="5:8" x14ac:dyDescent="0.25">
      <c r="E85" s="7">
        <v>42740</v>
      </c>
      <c r="F85" s="19">
        <v>0.44097222222222227</v>
      </c>
      <c r="G85" s="8"/>
      <c r="H85" s="10" t="str">
        <f>Dane_wejściowe[[#This Row],[DATA]]&amp;"|"&amp;COUNTIF($E$31:E85,E85)</f>
        <v>42740|7</v>
      </c>
    </row>
    <row r="86" spans="5:8" x14ac:dyDescent="0.25">
      <c r="E86" s="7">
        <v>42740</v>
      </c>
      <c r="F86" s="19">
        <v>0.47222222222222227</v>
      </c>
      <c r="G86" s="8" t="s">
        <v>16</v>
      </c>
      <c r="H86" s="10" t="str">
        <f>Dane_wejściowe[[#This Row],[DATA]]&amp;"|"&amp;COUNTIF($E$31:E86,E86)</f>
        <v>42740|8</v>
      </c>
    </row>
    <row r="87" spans="5:8" x14ac:dyDescent="0.25">
      <c r="E87" s="7">
        <v>42740</v>
      </c>
      <c r="F87" s="19">
        <v>0.47569444444444442</v>
      </c>
      <c r="G87" s="8"/>
      <c r="H87" s="10" t="str">
        <f>Dane_wejściowe[[#This Row],[DATA]]&amp;"|"&amp;COUNTIF($E$31:E87,E87)</f>
        <v>42740|9</v>
      </c>
    </row>
    <row r="88" spans="5:8" x14ac:dyDescent="0.25">
      <c r="E88" s="7">
        <v>42740</v>
      </c>
      <c r="F88" s="19">
        <v>0.50694444444444442</v>
      </c>
      <c r="G88" s="8" t="s">
        <v>16</v>
      </c>
      <c r="H88" s="10" t="str">
        <f>Dane_wejściowe[[#This Row],[DATA]]&amp;"|"&amp;COUNTIF($E$31:E88,E88)</f>
        <v>42740|10</v>
      </c>
    </row>
    <row r="89" spans="5:8" x14ac:dyDescent="0.25">
      <c r="E89" s="7">
        <v>42740</v>
      </c>
      <c r="F89" s="19">
        <v>0.51041666666666663</v>
      </c>
      <c r="G89" s="8"/>
      <c r="H89" s="10" t="str">
        <f>Dane_wejściowe[[#This Row],[DATA]]&amp;"|"&amp;COUNTIF($E$9:E89,E89)</f>
        <v>42740|11</v>
      </c>
    </row>
    <row r="90" spans="5:8" x14ac:dyDescent="0.25">
      <c r="E90" s="7">
        <v>42740</v>
      </c>
      <c r="F90" s="19">
        <v>0.54166666666666663</v>
      </c>
      <c r="G90" s="8" t="s">
        <v>16</v>
      </c>
      <c r="H90" s="10" t="str">
        <f>Dane_wejściowe[[#This Row],[DATA]]&amp;"|"&amp;COUNTIF($E$9:E90,E90)</f>
        <v>42740|12</v>
      </c>
    </row>
    <row r="91" spans="5:8" x14ac:dyDescent="0.25">
      <c r="E91" s="7">
        <v>42740</v>
      </c>
      <c r="F91" s="19">
        <v>0.55555555555555558</v>
      </c>
      <c r="G91" s="8" t="s">
        <v>23</v>
      </c>
      <c r="H91" s="10" t="str">
        <f>Dane_wejściowe[[#This Row],[DATA]]&amp;"|"&amp;COUNTIF($E$9:E91,E91)</f>
        <v>42740|13</v>
      </c>
    </row>
    <row r="92" spans="5:8" x14ac:dyDescent="0.25">
      <c r="E92" s="7">
        <v>42740</v>
      </c>
      <c r="F92" s="19">
        <v>0.58680555555555558</v>
      </c>
      <c r="G92" s="8" t="s">
        <v>16</v>
      </c>
      <c r="H92" s="10" t="str">
        <f>Dane_wejściowe[[#This Row],[DATA]]&amp;"|"&amp;COUNTIF($E$9:E92,E92)</f>
        <v>42740|14</v>
      </c>
    </row>
    <row r="93" spans="5:8" x14ac:dyDescent="0.25">
      <c r="E93" s="7">
        <v>42740</v>
      </c>
      <c r="F93" s="19">
        <v>0.59027777777777779</v>
      </c>
      <c r="G93" s="8" t="s">
        <v>23</v>
      </c>
      <c r="H93" s="10" t="str">
        <f>Dane_wejściowe[[#This Row],[DATA]]&amp;"|"&amp;COUNTIF($E$9:E93,E93)</f>
        <v>42740|15</v>
      </c>
    </row>
    <row r="94" spans="5:8" x14ac:dyDescent="0.25">
      <c r="E94" s="7">
        <v>42740</v>
      </c>
      <c r="F94" s="19">
        <v>0.62152777777777779</v>
      </c>
      <c r="G94" s="8" t="s">
        <v>16</v>
      </c>
      <c r="H94" s="10" t="str">
        <f>Dane_wejściowe[[#This Row],[DATA]]&amp;"|"&amp;COUNTIF($E$9:E94,E94)</f>
        <v>42740|16</v>
      </c>
    </row>
    <row r="95" spans="5:8" x14ac:dyDescent="0.25">
      <c r="E95" s="7">
        <v>42740</v>
      </c>
      <c r="F95" s="19">
        <v>0.625</v>
      </c>
      <c r="G95" s="8" t="s">
        <v>34</v>
      </c>
      <c r="H95" s="10" t="str">
        <f>Dane_wejściowe[[#This Row],[DATA]]&amp;"|"&amp;COUNTIF($E$9:E95,E95)</f>
        <v>42740|17</v>
      </c>
    </row>
    <row r="96" spans="5:8" x14ac:dyDescent="0.25">
      <c r="E96" s="7">
        <v>42740</v>
      </c>
      <c r="F96" s="19">
        <v>0.65625</v>
      </c>
      <c r="G96" s="8" t="s">
        <v>16</v>
      </c>
      <c r="H96" s="10" t="str">
        <f>Dane_wejściowe[[#This Row],[DATA]]&amp;"|"&amp;COUNTIF($E$9:E96,E96)</f>
        <v>42740|18</v>
      </c>
    </row>
    <row r="97" spans="5:8" x14ac:dyDescent="0.25">
      <c r="E97" s="7">
        <v>42740</v>
      </c>
      <c r="F97" s="19">
        <v>0.65972222222222221</v>
      </c>
      <c r="G97" s="8" t="s">
        <v>34</v>
      </c>
      <c r="H97" s="10" t="str">
        <f>Dane_wejściowe[[#This Row],[DATA]]&amp;"|"&amp;COUNTIF($E$9:E97,E97)</f>
        <v>42740|19</v>
      </c>
    </row>
    <row r="98" spans="5:8" x14ac:dyDescent="0.25">
      <c r="E98" s="7">
        <v>42740</v>
      </c>
      <c r="F98" s="19">
        <v>0.69097222222222221</v>
      </c>
      <c r="G98" s="8" t="s">
        <v>16</v>
      </c>
      <c r="H98" s="10" t="str">
        <f>Dane_wejściowe[[#This Row],[DATA]]&amp;"|"&amp;COUNTIF($E$9:E98,E98)</f>
        <v>42740|20</v>
      </c>
    </row>
    <row r="99" spans="5:8" x14ac:dyDescent="0.25">
      <c r="E99" s="7">
        <v>42740</v>
      </c>
      <c r="F99" s="19">
        <v>0.69444444444444453</v>
      </c>
      <c r="G99" s="8" t="s">
        <v>34</v>
      </c>
      <c r="H99" s="10" t="str">
        <f>Dane_wejściowe[[#This Row],[DATA]]&amp;"|"&amp;COUNTIF($E$9:E99,E99)</f>
        <v>42740|21</v>
      </c>
    </row>
    <row r="100" spans="5:8" x14ac:dyDescent="0.25">
      <c r="E100" s="7">
        <v>42740</v>
      </c>
      <c r="F100" s="19">
        <v>0.72569444444444453</v>
      </c>
      <c r="G100" s="8" t="s">
        <v>16</v>
      </c>
      <c r="H100" s="10" t="str">
        <f>Dane_wejściowe[[#This Row],[DATA]]&amp;"|"&amp;COUNTIF($E$9:E100,E100)</f>
        <v>42740|22</v>
      </c>
    </row>
    <row r="101" spans="5:8" x14ac:dyDescent="0.25">
      <c r="E101" s="7">
        <v>42740</v>
      </c>
      <c r="F101" s="19">
        <v>0.72916666666666663</v>
      </c>
      <c r="G101" s="8" t="s">
        <v>34</v>
      </c>
      <c r="H101" s="10" t="str">
        <f>Dane_wejściowe[[#This Row],[DATA]]&amp;"|"&amp;COUNTIF($E$9:E101,E101)</f>
        <v>42740|23</v>
      </c>
    </row>
    <row r="102" spans="5:8" x14ac:dyDescent="0.25">
      <c r="E102" s="7">
        <v>42740</v>
      </c>
      <c r="F102" s="19">
        <v>0.76041666666666663</v>
      </c>
      <c r="G102" s="8" t="s">
        <v>16</v>
      </c>
      <c r="H102" s="10" t="str">
        <f>Dane_wejściowe[[#This Row],[DATA]]&amp;"|"&amp;COUNTIF($E$9:E102,E102)</f>
        <v>42740|24</v>
      </c>
    </row>
    <row r="103" spans="5:8" x14ac:dyDescent="0.25">
      <c r="E103" s="7">
        <v>42741</v>
      </c>
      <c r="F103" s="19">
        <v>0.33333333333333298</v>
      </c>
      <c r="G103" s="8"/>
      <c r="H103" s="10" t="str">
        <f>Dane_wejściowe[[#This Row],[DATA]]&amp;"|"&amp;COUNTIF($E$5:E103,E103)</f>
        <v>42741|1</v>
      </c>
    </row>
    <row r="104" spans="5:8" x14ac:dyDescent="0.25">
      <c r="E104" s="7">
        <v>42741</v>
      </c>
      <c r="F104" s="19">
        <v>0.36458333333333331</v>
      </c>
      <c r="G104" s="8" t="s">
        <v>16</v>
      </c>
      <c r="H104" s="10" t="str">
        <f>Dane_wejściowe[[#This Row],[DATA]]&amp;"|"&amp;COUNTIF($E$5:E104,E104)</f>
        <v>42741|2</v>
      </c>
    </row>
    <row r="105" spans="5:8" x14ac:dyDescent="0.25">
      <c r="E105" s="7">
        <v>42741</v>
      </c>
      <c r="F105" s="19">
        <v>0.36805555555555558</v>
      </c>
      <c r="G105" s="8"/>
      <c r="H105" s="10" t="str">
        <f>Dane_wejściowe[[#This Row],[DATA]]&amp;"|"&amp;COUNTIF($E$5:E105,E105)</f>
        <v>42741|3</v>
      </c>
    </row>
    <row r="106" spans="5:8" x14ac:dyDescent="0.25">
      <c r="E106" s="7">
        <v>42741</v>
      </c>
      <c r="F106" s="19">
        <v>0.39930555555555558</v>
      </c>
      <c r="G106" s="8" t="s">
        <v>16</v>
      </c>
      <c r="H106" s="10" t="str">
        <f>Dane_wejściowe[[#This Row],[DATA]]&amp;"|"&amp;COUNTIF($E$5:E106,E106)</f>
        <v>42741|4</v>
      </c>
    </row>
    <row r="107" spans="5:8" x14ac:dyDescent="0.25">
      <c r="E107" s="7">
        <v>42741</v>
      </c>
      <c r="F107" s="19">
        <v>0.40277777777777773</v>
      </c>
      <c r="G107" s="8"/>
      <c r="H107" s="10" t="str">
        <f>Dane_wejściowe[[#This Row],[DATA]]&amp;"|"&amp;COUNTIF($E$5:E107,E107)</f>
        <v>42741|5</v>
      </c>
    </row>
    <row r="108" spans="5:8" x14ac:dyDescent="0.25">
      <c r="E108" s="7">
        <v>42741</v>
      </c>
      <c r="F108" s="19">
        <v>0.43402777777777773</v>
      </c>
      <c r="G108" s="8" t="s">
        <v>16</v>
      </c>
      <c r="H108" s="10" t="str">
        <f>Dane_wejściowe[[#This Row],[DATA]]&amp;"|"&amp;COUNTIF($E$5:E108,E108)</f>
        <v>42741|6</v>
      </c>
    </row>
    <row r="109" spans="5:8" x14ac:dyDescent="0.25">
      <c r="E109" s="7">
        <v>42741</v>
      </c>
      <c r="F109" s="19">
        <v>0.44097222222222227</v>
      </c>
      <c r="G109" s="8"/>
      <c r="H109" s="10" t="str">
        <f>Dane_wejściowe[[#This Row],[DATA]]&amp;"|"&amp;COUNTIF($E$5:E109,E109)</f>
        <v>42741|7</v>
      </c>
    </row>
    <row r="110" spans="5:8" x14ac:dyDescent="0.25">
      <c r="E110" s="7">
        <v>42741</v>
      </c>
      <c r="F110" s="19">
        <v>0.47222222222222227</v>
      </c>
      <c r="G110" s="8" t="s">
        <v>16</v>
      </c>
      <c r="H110" s="10" t="str">
        <f>Dane_wejściowe[[#This Row],[DATA]]&amp;"|"&amp;COUNTIF($E$5:E110,E110)</f>
        <v>42741|8</v>
      </c>
    </row>
    <row r="111" spans="5:8" x14ac:dyDescent="0.25">
      <c r="E111" s="7">
        <v>42741</v>
      </c>
      <c r="F111" s="19">
        <v>0.47569444444444442</v>
      </c>
      <c r="G111" s="8"/>
      <c r="H111" s="10" t="str">
        <f>Dane_wejściowe[[#This Row],[DATA]]&amp;"|"&amp;COUNTIF($E$5:E111,E111)</f>
        <v>42741|9</v>
      </c>
    </row>
    <row r="112" spans="5:8" x14ac:dyDescent="0.25">
      <c r="E112" s="7">
        <v>42741</v>
      </c>
      <c r="F112" s="19">
        <v>0.50694444444444442</v>
      </c>
      <c r="G112" s="8" t="s">
        <v>16</v>
      </c>
      <c r="H112" s="10" t="str">
        <f>Dane_wejściowe[[#This Row],[DATA]]&amp;"|"&amp;COUNTIF($E$5:E112,E112)</f>
        <v>42741|10</v>
      </c>
    </row>
    <row r="113" spans="5:8" x14ac:dyDescent="0.25">
      <c r="E113" s="7">
        <v>42741</v>
      </c>
      <c r="F113" s="19">
        <v>0.51041666666666663</v>
      </c>
      <c r="G113" s="8"/>
      <c r="H113" s="10" t="str">
        <f>Dane_wejściowe[[#This Row],[DATA]]&amp;"|"&amp;COUNTIF($E$5:E113,E113)</f>
        <v>42741|11</v>
      </c>
    </row>
    <row r="114" spans="5:8" x14ac:dyDescent="0.25">
      <c r="E114" s="7">
        <v>42741</v>
      </c>
      <c r="F114" s="19">
        <v>0.54166666666666663</v>
      </c>
      <c r="G114" s="8" t="s">
        <v>16</v>
      </c>
      <c r="H114" s="10" t="str">
        <f>Dane_wejściowe[[#This Row],[DATA]]&amp;"|"&amp;COUNTIF($E$5:E114,E114)</f>
        <v>42741|12</v>
      </c>
    </row>
    <row r="115" spans="5:8" x14ac:dyDescent="0.25">
      <c r="E115" s="7">
        <v>42741</v>
      </c>
      <c r="F115" s="19">
        <v>0.55555555555555558</v>
      </c>
      <c r="G115" s="8"/>
      <c r="H115" s="10" t="str">
        <f>Dane_wejściowe[[#This Row],[DATA]]&amp;"|"&amp;COUNTIF($E$5:E115,E115)</f>
        <v>42741|13</v>
      </c>
    </row>
    <row r="116" spans="5:8" x14ac:dyDescent="0.25">
      <c r="E116" s="7">
        <v>42741</v>
      </c>
      <c r="F116" s="19">
        <v>0.58680555555555558</v>
      </c>
      <c r="G116" s="8" t="s">
        <v>16</v>
      </c>
      <c r="H116" s="10" t="str">
        <f>Dane_wejściowe[[#This Row],[DATA]]&amp;"|"&amp;COUNTIF($E$5:E116,E116)</f>
        <v>42741|14</v>
      </c>
    </row>
    <row r="117" spans="5:8" x14ac:dyDescent="0.25">
      <c r="E117" s="7">
        <v>42741</v>
      </c>
      <c r="F117" s="19">
        <v>0.59027777777777779</v>
      </c>
      <c r="G117" s="8"/>
      <c r="H117" s="10" t="str">
        <f>Dane_wejściowe[[#This Row],[DATA]]&amp;"|"&amp;COUNTIF($E$5:E117,E117)</f>
        <v>42741|15</v>
      </c>
    </row>
    <row r="118" spans="5:8" x14ac:dyDescent="0.25">
      <c r="E118" s="7">
        <v>42741</v>
      </c>
      <c r="F118" s="19">
        <v>0.62152777777777779</v>
      </c>
      <c r="G118" s="8" t="s">
        <v>16</v>
      </c>
      <c r="H118" s="10" t="str">
        <f>Dane_wejściowe[[#This Row],[DATA]]&amp;"|"&amp;COUNTIF($E$5:E118,E118)</f>
        <v>42741|16</v>
      </c>
    </row>
    <row r="119" spans="5:8" x14ac:dyDescent="0.25">
      <c r="E119" s="7">
        <v>42741</v>
      </c>
      <c r="F119" s="19">
        <v>0.625</v>
      </c>
      <c r="G119" s="8"/>
      <c r="H119" s="10" t="str">
        <f>Dane_wejściowe[[#This Row],[DATA]]&amp;"|"&amp;COUNTIF($E$5:E119,E119)</f>
        <v>42741|17</v>
      </c>
    </row>
    <row r="120" spans="5:8" x14ac:dyDescent="0.25">
      <c r="E120" s="7">
        <v>42741</v>
      </c>
      <c r="F120" s="19">
        <v>0.65625</v>
      </c>
      <c r="G120" s="8" t="s">
        <v>16</v>
      </c>
      <c r="H120" s="10" t="str">
        <f>Dane_wejściowe[[#This Row],[DATA]]&amp;"|"&amp;COUNTIF($E$5:E120,E120)</f>
        <v>42741|18</v>
      </c>
    </row>
    <row r="121" spans="5:8" x14ac:dyDescent="0.25">
      <c r="E121" s="7">
        <v>42741</v>
      </c>
      <c r="F121" s="19">
        <v>0.65972222222222221</v>
      </c>
      <c r="G121" s="8"/>
      <c r="H121" s="10" t="str">
        <f>Dane_wejściowe[[#This Row],[DATA]]&amp;"|"&amp;COUNTIF($E$5:E121,E121)</f>
        <v>42741|19</v>
      </c>
    </row>
    <row r="122" spans="5:8" x14ac:dyDescent="0.25">
      <c r="E122" s="7">
        <v>42741</v>
      </c>
      <c r="F122" s="19">
        <v>0.69097222222222221</v>
      </c>
      <c r="G122" s="8" t="s">
        <v>16</v>
      </c>
      <c r="H122" s="10" t="str">
        <f>Dane_wejściowe[[#This Row],[DATA]]&amp;"|"&amp;COUNTIF($E$5:E122,E122)</f>
        <v>42741|20</v>
      </c>
    </row>
    <row r="123" spans="5:8" x14ac:dyDescent="0.25">
      <c r="E123" s="7">
        <v>42741</v>
      </c>
      <c r="F123" s="19">
        <v>0.69444444444444453</v>
      </c>
      <c r="G123" s="8"/>
      <c r="H123" s="10" t="str">
        <f>Dane_wejściowe[[#This Row],[DATA]]&amp;"|"&amp;COUNTIF($E$5:E123,E123)</f>
        <v>42741|21</v>
      </c>
    </row>
    <row r="124" spans="5:8" x14ac:dyDescent="0.25">
      <c r="E124" s="7">
        <v>42741</v>
      </c>
      <c r="F124" s="19">
        <v>0.72569444444444453</v>
      </c>
      <c r="G124" s="8" t="s">
        <v>16</v>
      </c>
      <c r="H124" s="10" t="str">
        <f>Dane_wejściowe[[#This Row],[DATA]]&amp;"|"&amp;COUNTIF($E$5:E124,E124)</f>
        <v>42741|22</v>
      </c>
    </row>
    <row r="125" spans="5:8" x14ac:dyDescent="0.25">
      <c r="E125" s="7">
        <v>42741</v>
      </c>
      <c r="F125" s="19">
        <v>0.72916666666666663</v>
      </c>
      <c r="G125" s="8"/>
      <c r="H125" s="10" t="str">
        <f>Dane_wejściowe[[#This Row],[DATA]]&amp;"|"&amp;COUNTIF($E$5:E125,E125)</f>
        <v>42741|23</v>
      </c>
    </row>
    <row r="126" spans="5:8" x14ac:dyDescent="0.25">
      <c r="E126" s="7">
        <v>42741</v>
      </c>
      <c r="F126" s="19">
        <v>0.76041666666666663</v>
      </c>
      <c r="G126" s="8" t="s">
        <v>16</v>
      </c>
      <c r="H126" s="10" t="str">
        <f>Dane_wejściowe[[#This Row],[DATA]]&amp;"|"&amp;COUNTIF($E$5:E126,E126)</f>
        <v>42741|24</v>
      </c>
    </row>
    <row r="127" spans="5:8" x14ac:dyDescent="0.25">
      <c r="E127" s="7">
        <v>42742</v>
      </c>
      <c r="F127" s="19">
        <v>0.33333333333333298</v>
      </c>
      <c r="G127" s="8" t="s">
        <v>32</v>
      </c>
      <c r="H127" s="10" t="str">
        <f>Dane_wejściowe[[#This Row],[DATA]]&amp;"|"&amp;COUNTIF($E$9:E127,E127)</f>
        <v>42742|1</v>
      </c>
    </row>
    <row r="128" spans="5:8" x14ac:dyDescent="0.25">
      <c r="E128" s="7">
        <v>42742</v>
      </c>
      <c r="F128" s="19">
        <v>0.36458333333333331</v>
      </c>
      <c r="G128" s="8" t="s">
        <v>16</v>
      </c>
      <c r="H128" s="10" t="str">
        <f>Dane_wejściowe[[#This Row],[DATA]]&amp;"|"&amp;COUNTIF($E$9:E128,E128)</f>
        <v>42742|2</v>
      </c>
    </row>
    <row r="129" spans="5:8" x14ac:dyDescent="0.25">
      <c r="E129" s="7">
        <v>42742</v>
      </c>
      <c r="F129" s="19">
        <v>0.36805555555555558</v>
      </c>
      <c r="G129" s="8" t="s">
        <v>42</v>
      </c>
      <c r="H129" s="10" t="str">
        <f>Dane_wejściowe[[#This Row],[DATA]]&amp;"|"&amp;COUNTIF($E$9:E129,E129)</f>
        <v>42742|3</v>
      </c>
    </row>
    <row r="130" spans="5:8" x14ac:dyDescent="0.25">
      <c r="E130" s="7">
        <v>42742</v>
      </c>
      <c r="F130" s="19">
        <v>0.39930555555555558</v>
      </c>
      <c r="G130" s="8" t="s">
        <v>16</v>
      </c>
      <c r="H130" s="10" t="str">
        <f>Dane_wejściowe[[#This Row],[DATA]]&amp;"|"&amp;COUNTIF($E$9:E130,E130)</f>
        <v>42742|4</v>
      </c>
    </row>
    <row r="131" spans="5:8" x14ac:dyDescent="0.25">
      <c r="E131" s="7">
        <v>42742</v>
      </c>
      <c r="F131" s="19">
        <v>0.40277777777777773</v>
      </c>
      <c r="G131" s="8" t="s">
        <v>42</v>
      </c>
      <c r="H131" s="10" t="str">
        <f>Dane_wejściowe[[#This Row],[DATA]]&amp;"|"&amp;COUNTIF($E$9:E131,E131)</f>
        <v>42742|5</v>
      </c>
    </row>
    <row r="132" spans="5:8" x14ac:dyDescent="0.25">
      <c r="E132" s="7">
        <v>42742</v>
      </c>
      <c r="F132" s="19">
        <v>0.43402777777777773</v>
      </c>
      <c r="G132" s="8" t="s">
        <v>16</v>
      </c>
      <c r="H132" s="10" t="str">
        <f>Dane_wejściowe[[#This Row],[DATA]]&amp;"|"&amp;COUNTIF($E$9:E132,E132)</f>
        <v>42742|6</v>
      </c>
    </row>
    <row r="133" spans="5:8" x14ac:dyDescent="0.25">
      <c r="E133" s="7">
        <v>42742</v>
      </c>
      <c r="F133" s="19">
        <v>0.44097222222222227</v>
      </c>
      <c r="G133" s="8" t="s">
        <v>42</v>
      </c>
      <c r="H133" s="10" t="str">
        <f>Dane_wejściowe[[#This Row],[DATA]]&amp;"|"&amp;COUNTIF($E$31:E133,E133)</f>
        <v>42742|7</v>
      </c>
    </row>
    <row r="134" spans="5:8" x14ac:dyDescent="0.25">
      <c r="E134" s="7">
        <v>42742</v>
      </c>
      <c r="F134" s="19">
        <v>0.47222222222222227</v>
      </c>
      <c r="G134" s="8" t="s">
        <v>16</v>
      </c>
      <c r="H134" s="10" t="str">
        <f>Dane_wejściowe[[#This Row],[DATA]]&amp;"|"&amp;COUNTIF($E$31:E134,E134)</f>
        <v>42742|8</v>
      </c>
    </row>
    <row r="135" spans="5:8" x14ac:dyDescent="0.25">
      <c r="E135" s="7">
        <v>42742</v>
      </c>
      <c r="F135" s="19">
        <v>0.47569444444444442</v>
      </c>
      <c r="G135" s="8" t="s">
        <v>42</v>
      </c>
      <c r="H135" s="10" t="str">
        <f>Dane_wejściowe[[#This Row],[DATA]]&amp;"|"&amp;COUNTIF($E$31:E135,E135)</f>
        <v>42742|9</v>
      </c>
    </row>
    <row r="136" spans="5:8" x14ac:dyDescent="0.25">
      <c r="E136" s="7">
        <v>42742</v>
      </c>
      <c r="F136" s="19">
        <v>0.50694444444444442</v>
      </c>
      <c r="G136" s="8" t="s">
        <v>16</v>
      </c>
      <c r="H136" s="10" t="str">
        <f>Dane_wejściowe[[#This Row],[DATA]]&amp;"|"&amp;COUNTIF($E$31:E136,E136)</f>
        <v>42742|10</v>
      </c>
    </row>
    <row r="137" spans="5:8" x14ac:dyDescent="0.25">
      <c r="E137" s="7">
        <v>42742</v>
      </c>
      <c r="F137" s="19">
        <v>0.51041666666666663</v>
      </c>
      <c r="G137" s="8" t="s">
        <v>42</v>
      </c>
      <c r="H137" s="10" t="str">
        <f>Dane_wejściowe[[#This Row],[DATA]]&amp;"|"&amp;COUNTIF($E$31:E137,E137)</f>
        <v>42742|11</v>
      </c>
    </row>
    <row r="138" spans="5:8" x14ac:dyDescent="0.25">
      <c r="E138" s="7">
        <v>42742</v>
      </c>
      <c r="F138" s="19">
        <v>0.54166666666666663</v>
      </c>
      <c r="G138" s="8" t="s">
        <v>16</v>
      </c>
      <c r="H138" s="10" t="str">
        <f>Dane_wejściowe[[#This Row],[DATA]]&amp;"|"&amp;COUNTIF($E$31:E138,E138)</f>
        <v>42742|12</v>
      </c>
    </row>
    <row r="139" spans="5:8" x14ac:dyDescent="0.25">
      <c r="E139" s="7">
        <v>42742</v>
      </c>
      <c r="F139" s="19">
        <v>0.55555555555555558</v>
      </c>
      <c r="G139" s="8" t="s">
        <v>32</v>
      </c>
      <c r="H139" s="10" t="str">
        <f>Dane_wejściowe[[#This Row],[DATA]]&amp;"|"&amp;COUNTIF($E$9:E139,E139)</f>
        <v>42742|13</v>
      </c>
    </row>
    <row r="140" spans="5:8" x14ac:dyDescent="0.25">
      <c r="E140" s="7">
        <v>42742</v>
      </c>
      <c r="F140" s="19">
        <v>0.58680555555555558</v>
      </c>
      <c r="G140" s="8" t="s">
        <v>16</v>
      </c>
      <c r="H140" s="10" t="str">
        <f>Dane_wejściowe[[#This Row],[DATA]]&amp;"|"&amp;COUNTIF($E$9:E140,E140)</f>
        <v>42742|14</v>
      </c>
    </row>
    <row r="141" spans="5:8" x14ac:dyDescent="0.25">
      <c r="E141" s="7">
        <v>42742</v>
      </c>
      <c r="F141" s="19">
        <v>0.59027777777777779</v>
      </c>
      <c r="G141" s="8" t="s">
        <v>32</v>
      </c>
      <c r="H141" s="10" t="str">
        <f>Dane_wejściowe[[#This Row],[DATA]]&amp;"|"&amp;COUNTIF($E$9:E141,E141)</f>
        <v>42742|15</v>
      </c>
    </row>
    <row r="142" spans="5:8" x14ac:dyDescent="0.25">
      <c r="E142" s="7">
        <v>42742</v>
      </c>
      <c r="F142" s="19">
        <v>0.62152777777777779</v>
      </c>
      <c r="G142" s="8" t="s">
        <v>16</v>
      </c>
      <c r="H142" s="10" t="str">
        <f>Dane_wejściowe[[#This Row],[DATA]]&amp;"|"&amp;COUNTIF($E$9:E142,E142)</f>
        <v>42742|16</v>
      </c>
    </row>
    <row r="143" spans="5:8" x14ac:dyDescent="0.25">
      <c r="E143" s="7">
        <v>42742</v>
      </c>
      <c r="F143" s="19">
        <v>0.625</v>
      </c>
      <c r="G143" s="8"/>
      <c r="H143" s="10" t="str">
        <f>Dane_wejściowe[[#This Row],[DATA]]&amp;"|"&amp;COUNTIF($E$9:E143,E143)</f>
        <v>42742|17</v>
      </c>
    </row>
    <row r="144" spans="5:8" x14ac:dyDescent="0.25">
      <c r="E144" s="7">
        <v>42742</v>
      </c>
      <c r="F144" s="19">
        <v>0.65625</v>
      </c>
      <c r="G144" s="8" t="s">
        <v>16</v>
      </c>
      <c r="H144" s="10" t="str">
        <f>Dane_wejściowe[[#This Row],[DATA]]&amp;"|"&amp;COUNTIF($E$9:E144,E144)</f>
        <v>42742|18</v>
      </c>
    </row>
    <row r="145" spans="5:8" x14ac:dyDescent="0.25">
      <c r="E145" s="7">
        <v>42742</v>
      </c>
      <c r="F145" s="19">
        <v>0.65972222222222221</v>
      </c>
      <c r="G145" s="8"/>
      <c r="H145" s="10" t="str">
        <f>Dane_wejściowe[[#This Row],[DATA]]&amp;"|"&amp;COUNTIF($E$9:E145,E145)</f>
        <v>42742|19</v>
      </c>
    </row>
    <row r="146" spans="5:8" x14ac:dyDescent="0.25">
      <c r="E146" s="7">
        <v>42742</v>
      </c>
      <c r="F146" s="19">
        <v>0.69097222222222221</v>
      </c>
      <c r="G146" s="8" t="s">
        <v>16</v>
      </c>
      <c r="H146" s="10" t="str">
        <f>Dane_wejściowe[[#This Row],[DATA]]&amp;"|"&amp;COUNTIF($E$9:E146,E146)</f>
        <v>42742|20</v>
      </c>
    </row>
    <row r="147" spans="5:8" x14ac:dyDescent="0.25">
      <c r="E147" s="7">
        <v>42742</v>
      </c>
      <c r="F147" s="19">
        <v>0.69444444444444453</v>
      </c>
      <c r="G147" s="8"/>
      <c r="H147" s="10" t="str">
        <f>Dane_wejściowe[[#This Row],[DATA]]&amp;"|"&amp;COUNTIF($E$9:E147,E147)</f>
        <v>42742|21</v>
      </c>
    </row>
    <row r="148" spans="5:8" x14ac:dyDescent="0.25">
      <c r="E148" s="7">
        <v>42742</v>
      </c>
      <c r="F148" s="19">
        <v>0.72569444444444453</v>
      </c>
      <c r="G148" s="8" t="s">
        <v>16</v>
      </c>
      <c r="H148" s="10" t="str">
        <f>Dane_wejściowe[[#This Row],[DATA]]&amp;"|"&amp;COUNTIF($E$9:E148,E148)</f>
        <v>42742|22</v>
      </c>
    </row>
    <row r="149" spans="5:8" x14ac:dyDescent="0.25">
      <c r="E149" s="7">
        <v>42742</v>
      </c>
      <c r="F149" s="19">
        <v>0.72916666666666663</v>
      </c>
      <c r="G149" s="8"/>
      <c r="H149" s="10" t="str">
        <f>Dane_wejściowe[[#This Row],[DATA]]&amp;"|"&amp;COUNTIF($E$9:E149,E149)</f>
        <v>42742|23</v>
      </c>
    </row>
    <row r="150" spans="5:8" x14ac:dyDescent="0.25">
      <c r="E150" s="7">
        <v>42742</v>
      </c>
      <c r="F150" s="19">
        <v>0.76041666666666663</v>
      </c>
      <c r="G150" s="8" t="s">
        <v>16</v>
      </c>
      <c r="H150" s="10" t="str">
        <f>Dane_wejściowe[[#This Row],[DATA]]&amp;"|"&amp;COUNTIF($E$9:E150,E150)</f>
        <v>42742|24</v>
      </c>
    </row>
    <row r="151" spans="5:8" x14ac:dyDescent="0.25">
      <c r="E151" s="7">
        <v>42743</v>
      </c>
      <c r="F151" s="19">
        <v>0.33333333333333298</v>
      </c>
      <c r="G151" s="8" t="s">
        <v>34</v>
      </c>
      <c r="H151" s="10" t="str">
        <f>Dane_wejściowe[[#This Row],[DATA]]&amp;"|"&amp;COUNTIF($E$5:E151,E151)</f>
        <v>42743|1</v>
      </c>
    </row>
    <row r="152" spans="5:8" x14ac:dyDescent="0.25">
      <c r="E152" s="7">
        <v>42743</v>
      </c>
      <c r="F152" s="19">
        <v>0.36458333333333331</v>
      </c>
      <c r="G152" s="8" t="s">
        <v>16</v>
      </c>
      <c r="H152" s="10" t="str">
        <f>Dane_wejściowe[[#This Row],[DATA]]&amp;"|"&amp;COUNTIF($E$5:E152,E152)</f>
        <v>42743|2</v>
      </c>
    </row>
    <row r="153" spans="5:8" x14ac:dyDescent="0.25">
      <c r="E153" s="7">
        <v>42743</v>
      </c>
      <c r="F153" s="19">
        <v>0.36805555555555558</v>
      </c>
      <c r="G153" s="8" t="s">
        <v>43</v>
      </c>
      <c r="H153" s="10" t="str">
        <f>Dane_wejściowe[[#This Row],[DATA]]&amp;"|"&amp;COUNTIF($E$5:E153,E153)</f>
        <v>42743|3</v>
      </c>
    </row>
    <row r="154" spans="5:8" x14ac:dyDescent="0.25">
      <c r="E154" s="7">
        <v>42743</v>
      </c>
      <c r="F154" s="19">
        <v>0.39930555555555558</v>
      </c>
      <c r="G154" s="8" t="s">
        <v>16</v>
      </c>
      <c r="H154" s="10" t="str">
        <f>Dane_wejściowe[[#This Row],[DATA]]&amp;"|"&amp;COUNTIF($E$5:E154,E154)</f>
        <v>42743|4</v>
      </c>
    </row>
    <row r="155" spans="5:8" x14ac:dyDescent="0.25">
      <c r="E155" s="7">
        <v>42743</v>
      </c>
      <c r="F155" s="19">
        <v>0.40277777777777773</v>
      </c>
      <c r="G155" s="8" t="s">
        <v>43</v>
      </c>
      <c r="H155" s="10" t="str">
        <f>Dane_wejściowe[[#This Row],[DATA]]&amp;"|"&amp;COUNTIF($E$5:E155,E155)</f>
        <v>42743|5</v>
      </c>
    </row>
    <row r="156" spans="5:8" x14ac:dyDescent="0.25">
      <c r="E156" s="7">
        <v>42743</v>
      </c>
      <c r="F156" s="19">
        <v>0.43402777777777773</v>
      </c>
      <c r="G156" s="8" t="s">
        <v>16</v>
      </c>
      <c r="H156" s="10" t="str">
        <f>Dane_wejściowe[[#This Row],[DATA]]&amp;"|"&amp;COUNTIF($E$5:E156,E156)</f>
        <v>42743|6</v>
      </c>
    </row>
    <row r="157" spans="5:8" x14ac:dyDescent="0.25">
      <c r="E157" s="7">
        <v>42743</v>
      </c>
      <c r="F157" s="19">
        <v>0.44097222222222227</v>
      </c>
      <c r="G157" s="8" t="s">
        <v>43</v>
      </c>
      <c r="H157" s="10" t="str">
        <f>Dane_wejściowe[[#This Row],[DATA]]&amp;"|"&amp;COUNTIF($E$5:E157,E157)</f>
        <v>42743|7</v>
      </c>
    </row>
    <row r="158" spans="5:8" x14ac:dyDescent="0.25">
      <c r="E158" s="7">
        <v>42743</v>
      </c>
      <c r="F158" s="19">
        <v>0.47222222222222227</v>
      </c>
      <c r="G158" s="8" t="s">
        <v>16</v>
      </c>
      <c r="H158" s="10" t="str">
        <f>Dane_wejściowe[[#This Row],[DATA]]&amp;"|"&amp;COUNTIF($E$5:E158,E158)</f>
        <v>42743|8</v>
      </c>
    </row>
    <row r="159" spans="5:8" x14ac:dyDescent="0.25">
      <c r="E159" s="7">
        <v>42743</v>
      </c>
      <c r="F159" s="19">
        <v>0.47569444444444442</v>
      </c>
      <c r="G159" s="8" t="s">
        <v>43</v>
      </c>
      <c r="H159" s="10" t="str">
        <f>Dane_wejściowe[[#This Row],[DATA]]&amp;"|"&amp;COUNTIF($E$5:E159,E159)</f>
        <v>42743|9</v>
      </c>
    </row>
    <row r="160" spans="5:8" x14ac:dyDescent="0.25">
      <c r="E160" s="7">
        <v>42743</v>
      </c>
      <c r="F160" s="19">
        <v>0.50694444444444442</v>
      </c>
      <c r="G160" s="8" t="s">
        <v>16</v>
      </c>
      <c r="H160" s="10" t="str">
        <f>Dane_wejściowe[[#This Row],[DATA]]&amp;"|"&amp;COUNTIF($E$5:E160,E160)</f>
        <v>42743|10</v>
      </c>
    </row>
    <row r="161" spans="5:8" x14ac:dyDescent="0.25">
      <c r="E161" s="7">
        <v>42743</v>
      </c>
      <c r="F161" s="19">
        <v>0.51041666666666663</v>
      </c>
      <c r="G161" s="8" t="s">
        <v>43</v>
      </c>
      <c r="H161" s="10" t="str">
        <f>Dane_wejściowe[[#This Row],[DATA]]&amp;"|"&amp;COUNTIF($E$5:E161,E161)</f>
        <v>42743|11</v>
      </c>
    </row>
    <row r="162" spans="5:8" x14ac:dyDescent="0.25">
      <c r="E162" s="7">
        <v>42743</v>
      </c>
      <c r="F162" s="19">
        <v>0.54166666666666663</v>
      </c>
      <c r="G162" s="8" t="s">
        <v>16</v>
      </c>
      <c r="H162" s="10" t="str">
        <f>Dane_wejściowe[[#This Row],[DATA]]&amp;"|"&amp;COUNTIF($E$5:E162,E162)</f>
        <v>42743|12</v>
      </c>
    </row>
    <row r="163" spans="5:8" x14ac:dyDescent="0.25">
      <c r="E163" s="7">
        <v>42743</v>
      </c>
      <c r="F163" s="19">
        <v>0.55555555555555558</v>
      </c>
      <c r="G163" s="8" t="s">
        <v>34</v>
      </c>
      <c r="H163" s="10" t="str">
        <f>Dane_wejściowe[[#This Row],[DATA]]&amp;"|"&amp;COUNTIF($E$5:E163,E163)</f>
        <v>42743|13</v>
      </c>
    </row>
    <row r="164" spans="5:8" x14ac:dyDescent="0.25">
      <c r="E164" s="7">
        <v>42743</v>
      </c>
      <c r="F164" s="19">
        <v>0.58680555555555558</v>
      </c>
      <c r="G164" s="8" t="s">
        <v>16</v>
      </c>
      <c r="H164" s="10" t="str">
        <f>Dane_wejściowe[[#This Row],[DATA]]&amp;"|"&amp;COUNTIF($E$5:E164,E164)</f>
        <v>42743|14</v>
      </c>
    </row>
    <row r="165" spans="5:8" x14ac:dyDescent="0.25">
      <c r="E165" s="7">
        <v>42743</v>
      </c>
      <c r="F165" s="19">
        <v>0.59027777777777779</v>
      </c>
      <c r="G165" s="8" t="s">
        <v>34</v>
      </c>
      <c r="H165" s="10" t="str">
        <f>Dane_wejściowe[[#This Row],[DATA]]&amp;"|"&amp;COUNTIF($E$5:E165,E165)</f>
        <v>42743|15</v>
      </c>
    </row>
    <row r="166" spans="5:8" x14ac:dyDescent="0.25">
      <c r="E166" s="7">
        <v>42743</v>
      </c>
      <c r="F166" s="19">
        <v>0.62152777777777779</v>
      </c>
      <c r="G166" s="8" t="s">
        <v>16</v>
      </c>
      <c r="H166" s="10" t="str">
        <f>Dane_wejściowe[[#This Row],[DATA]]&amp;"|"&amp;COUNTIF($E$5:E166,E166)</f>
        <v>42743|16</v>
      </c>
    </row>
    <row r="167" spans="5:8" x14ac:dyDescent="0.25">
      <c r="E167" s="7">
        <v>42743</v>
      </c>
      <c r="F167" s="19">
        <v>0.625</v>
      </c>
      <c r="G167" s="8"/>
      <c r="H167" s="10" t="str">
        <f>Dane_wejściowe[[#This Row],[DATA]]&amp;"|"&amp;COUNTIF($E$5:E167,E167)</f>
        <v>42743|17</v>
      </c>
    </row>
    <row r="168" spans="5:8" x14ac:dyDescent="0.25">
      <c r="E168" s="7">
        <v>42743</v>
      </c>
      <c r="F168" s="19">
        <v>0.65625</v>
      </c>
      <c r="G168" s="8" t="s">
        <v>16</v>
      </c>
      <c r="H168" s="10" t="str">
        <f>Dane_wejściowe[[#This Row],[DATA]]&amp;"|"&amp;COUNTIF($E$5:E168,E168)</f>
        <v>42743|18</v>
      </c>
    </row>
    <row r="169" spans="5:8" x14ac:dyDescent="0.25">
      <c r="E169" s="7">
        <v>42743</v>
      </c>
      <c r="F169" s="19">
        <v>0.65972222222222221</v>
      </c>
      <c r="G169" s="8"/>
      <c r="H169" s="10" t="str">
        <f>Dane_wejściowe[[#This Row],[DATA]]&amp;"|"&amp;COUNTIF($E$5:E169,E169)</f>
        <v>42743|19</v>
      </c>
    </row>
    <row r="170" spans="5:8" x14ac:dyDescent="0.25">
      <c r="E170" s="7">
        <v>42743</v>
      </c>
      <c r="F170" s="19">
        <v>0.69097222222222221</v>
      </c>
      <c r="G170" s="8" t="s">
        <v>16</v>
      </c>
      <c r="H170" s="10" t="str">
        <f>Dane_wejściowe[[#This Row],[DATA]]&amp;"|"&amp;COUNTIF($E$5:E170,E170)</f>
        <v>42743|20</v>
      </c>
    </row>
    <row r="171" spans="5:8" x14ac:dyDescent="0.25">
      <c r="E171" s="7">
        <v>42743</v>
      </c>
      <c r="F171" s="19">
        <v>0.69444444444444453</v>
      </c>
      <c r="G171" s="8"/>
      <c r="H171" s="10" t="str">
        <f>Dane_wejściowe[[#This Row],[DATA]]&amp;"|"&amp;COUNTIF($E$5:E171,E171)</f>
        <v>42743|21</v>
      </c>
    </row>
    <row r="172" spans="5:8" x14ac:dyDescent="0.25">
      <c r="E172" s="7">
        <v>42743</v>
      </c>
      <c r="F172" s="19">
        <v>0.72569444444444453</v>
      </c>
      <c r="G172" s="8" t="s">
        <v>16</v>
      </c>
      <c r="H172" s="10" t="str">
        <f>Dane_wejściowe[[#This Row],[DATA]]&amp;"|"&amp;COUNTIF($E$5:E172,E172)</f>
        <v>42743|22</v>
      </c>
    </row>
    <row r="173" spans="5:8" x14ac:dyDescent="0.25">
      <c r="E173" s="7">
        <v>42743</v>
      </c>
      <c r="F173" s="19">
        <v>0.72916666666666663</v>
      </c>
      <c r="G173" s="8"/>
      <c r="H173" s="10" t="str">
        <f>Dane_wejściowe[[#This Row],[DATA]]&amp;"|"&amp;COUNTIF($E$5:E173,E173)</f>
        <v>42743|23</v>
      </c>
    </row>
    <row r="174" spans="5:8" x14ac:dyDescent="0.25">
      <c r="E174" s="7">
        <v>42743</v>
      </c>
      <c r="F174" s="19">
        <v>0.76041666666666663</v>
      </c>
      <c r="G174" s="8" t="s">
        <v>16</v>
      </c>
      <c r="H174" s="10" t="str">
        <f>Dane_wejściowe[[#This Row],[DATA]]&amp;"|"&amp;COUNTIF($E$5:E174,E174)</f>
        <v>42743|24</v>
      </c>
    </row>
    <row r="175" spans="5:8" x14ac:dyDescent="0.25">
      <c r="E175" s="7">
        <v>42744</v>
      </c>
      <c r="F175" s="19">
        <v>0.33333333333333298</v>
      </c>
      <c r="G175" s="8" t="s">
        <v>28</v>
      </c>
      <c r="H175" s="10" t="str">
        <f>Dane_wejściowe[[#This Row],[DATA]]&amp;"|"&amp;COUNTIF($E$9:E175,E175)</f>
        <v>42744|1</v>
      </c>
    </row>
    <row r="176" spans="5:8" x14ac:dyDescent="0.25">
      <c r="E176" s="7">
        <v>42744</v>
      </c>
      <c r="F176" s="19">
        <v>0.36458333333333331</v>
      </c>
      <c r="G176" s="8" t="s">
        <v>16</v>
      </c>
      <c r="H176" s="10" t="str">
        <f>Dane_wejściowe[[#This Row],[DATA]]&amp;"|"&amp;COUNTIF($E$9:E176,E176)</f>
        <v>42744|2</v>
      </c>
    </row>
    <row r="177" spans="5:8" x14ac:dyDescent="0.25">
      <c r="E177" s="7">
        <v>42744</v>
      </c>
      <c r="F177" s="19">
        <v>0.36805555555555558</v>
      </c>
      <c r="G177" s="8" t="s">
        <v>28</v>
      </c>
      <c r="H177" s="10" t="str">
        <f>Dane_wejściowe[[#This Row],[DATA]]&amp;"|"&amp;COUNTIF($E$9:E177,E177)</f>
        <v>42744|3</v>
      </c>
    </row>
    <row r="178" spans="5:8" x14ac:dyDescent="0.25">
      <c r="E178" s="7">
        <v>42744</v>
      </c>
      <c r="F178" s="19">
        <v>0.39930555555555558</v>
      </c>
      <c r="G178" s="8" t="s">
        <v>16</v>
      </c>
      <c r="H178" s="10" t="str">
        <f>Dane_wejściowe[[#This Row],[DATA]]&amp;"|"&amp;COUNTIF($E$9:E178,E178)</f>
        <v>42744|4</v>
      </c>
    </row>
    <row r="179" spans="5:8" x14ac:dyDescent="0.25">
      <c r="E179" s="7">
        <v>42744</v>
      </c>
      <c r="F179" s="19">
        <v>0.40277777777777773</v>
      </c>
      <c r="G179" s="8"/>
      <c r="H179" s="10" t="str">
        <f>Dane_wejściowe[[#This Row],[DATA]]&amp;"|"&amp;COUNTIF($E$9:E179,E179)</f>
        <v>42744|5</v>
      </c>
    </row>
    <row r="180" spans="5:8" x14ac:dyDescent="0.25">
      <c r="E180" s="7">
        <v>42744</v>
      </c>
      <c r="F180" s="19">
        <v>0.43402777777777773</v>
      </c>
      <c r="G180" s="8" t="s">
        <v>16</v>
      </c>
      <c r="H180" s="10" t="str">
        <f>Dane_wejściowe[[#This Row],[DATA]]&amp;"|"&amp;COUNTIF($E$9:E180,E180)</f>
        <v>42744|6</v>
      </c>
    </row>
    <row r="181" spans="5:8" x14ac:dyDescent="0.25">
      <c r="E181" s="7">
        <v>42744</v>
      </c>
      <c r="F181" s="19">
        <v>0.44097222222222227</v>
      </c>
      <c r="G181" s="8"/>
      <c r="H181" s="10" t="str">
        <f>Dane_wejściowe[[#This Row],[DATA]]&amp;"|"&amp;COUNTIF($E$9:E181,E181)</f>
        <v>42744|7</v>
      </c>
    </row>
    <row r="182" spans="5:8" x14ac:dyDescent="0.25">
      <c r="E182" s="7">
        <v>42744</v>
      </c>
      <c r="F182" s="19">
        <v>0.47222222222222227</v>
      </c>
      <c r="G182" s="8" t="s">
        <v>16</v>
      </c>
      <c r="H182" s="10" t="str">
        <f>Dane_wejściowe[[#This Row],[DATA]]&amp;"|"&amp;COUNTIF($E$9:E182,E182)</f>
        <v>42744|8</v>
      </c>
    </row>
    <row r="183" spans="5:8" x14ac:dyDescent="0.25">
      <c r="E183" s="7">
        <v>42744</v>
      </c>
      <c r="F183" s="19">
        <v>0.47569444444444442</v>
      </c>
      <c r="G183" s="8"/>
      <c r="H183" s="10" t="str">
        <f>Dane_wejściowe[[#This Row],[DATA]]&amp;"|"&amp;COUNTIF($E$9:E183,E183)</f>
        <v>42744|9</v>
      </c>
    </row>
    <row r="184" spans="5:8" x14ac:dyDescent="0.25">
      <c r="E184" s="7">
        <v>42744</v>
      </c>
      <c r="F184" s="19">
        <v>0.50694444444444442</v>
      </c>
      <c r="G184" s="8" t="s">
        <v>16</v>
      </c>
      <c r="H184" s="10" t="str">
        <f>Dane_wejściowe[[#This Row],[DATA]]&amp;"|"&amp;COUNTIF($E$9:E184,E184)</f>
        <v>42744|10</v>
      </c>
    </row>
    <row r="185" spans="5:8" x14ac:dyDescent="0.25">
      <c r="E185" s="7">
        <v>42744</v>
      </c>
      <c r="F185" s="19">
        <v>0.51041666666666663</v>
      </c>
      <c r="G185" s="8"/>
      <c r="H185" s="10" t="str">
        <f>Dane_wejściowe[[#This Row],[DATA]]&amp;"|"&amp;COUNTIF($E$9:E185,E185)</f>
        <v>42744|11</v>
      </c>
    </row>
    <row r="186" spans="5:8" x14ac:dyDescent="0.25">
      <c r="E186" s="7">
        <v>42744</v>
      </c>
      <c r="F186" s="19">
        <v>0.54166666666666663</v>
      </c>
      <c r="G186" s="8" t="s">
        <v>16</v>
      </c>
      <c r="H186" s="10" t="str">
        <f>Dane_wejściowe[[#This Row],[DATA]]&amp;"|"&amp;COUNTIF($E$9:E186,E186)</f>
        <v>42744|12</v>
      </c>
    </row>
    <row r="187" spans="5:8" x14ac:dyDescent="0.25">
      <c r="E187" s="7">
        <v>42744</v>
      </c>
      <c r="F187" s="19">
        <v>0.55555555555555558</v>
      </c>
      <c r="G187" s="8" t="s">
        <v>37</v>
      </c>
      <c r="H187" s="10" t="str">
        <f>Dane_wejściowe[[#This Row],[DATA]]&amp;"|"&amp;COUNTIF($E$9:E187,E187)</f>
        <v>42744|13</v>
      </c>
    </row>
    <row r="188" spans="5:8" x14ac:dyDescent="0.25">
      <c r="E188" s="7">
        <v>42744</v>
      </c>
      <c r="F188" s="19">
        <v>0.58680555555555558</v>
      </c>
      <c r="G188" s="8" t="s">
        <v>16</v>
      </c>
      <c r="H188" s="10" t="str">
        <f>Dane_wejściowe[[#This Row],[DATA]]&amp;"|"&amp;COUNTIF($E$9:E188,E188)</f>
        <v>42744|14</v>
      </c>
    </row>
    <row r="189" spans="5:8" x14ac:dyDescent="0.25">
      <c r="E189" s="7">
        <v>42744</v>
      </c>
      <c r="F189" s="19">
        <v>0.59027777777777779</v>
      </c>
      <c r="G189" s="8" t="s">
        <v>38</v>
      </c>
      <c r="H189" s="10" t="str">
        <f>Dane_wejściowe[[#This Row],[DATA]]&amp;"|"&amp;COUNTIF($E$9:E189,E189)</f>
        <v>42744|15</v>
      </c>
    </row>
    <row r="190" spans="5:8" x14ac:dyDescent="0.25">
      <c r="E190" s="7">
        <v>42744</v>
      </c>
      <c r="F190" s="19">
        <v>0.62152777777777779</v>
      </c>
      <c r="G190" s="8" t="s">
        <v>16</v>
      </c>
      <c r="H190" s="10" t="str">
        <f>Dane_wejściowe[[#This Row],[DATA]]&amp;"|"&amp;COUNTIF($E$9:E190,E190)</f>
        <v>42744|16</v>
      </c>
    </row>
    <row r="191" spans="5:8" x14ac:dyDescent="0.25">
      <c r="E191" s="7">
        <v>42744</v>
      </c>
      <c r="F191" s="19">
        <v>0.625</v>
      </c>
      <c r="G191" s="8" t="s">
        <v>39</v>
      </c>
      <c r="H191" s="10" t="str">
        <f>Dane_wejściowe[[#This Row],[DATA]]&amp;"|"&amp;COUNTIF($E$9:E191,E191)</f>
        <v>42744|17</v>
      </c>
    </row>
    <row r="192" spans="5:8" x14ac:dyDescent="0.25">
      <c r="E192" s="7">
        <v>42744</v>
      </c>
      <c r="F192" s="19">
        <v>0.65625</v>
      </c>
      <c r="G192" s="8" t="s">
        <v>16</v>
      </c>
      <c r="H192" s="10" t="str">
        <f>Dane_wejściowe[[#This Row],[DATA]]&amp;"|"&amp;COUNTIF($E$9:E192,E192)</f>
        <v>42744|18</v>
      </c>
    </row>
    <row r="193" spans="5:8" x14ac:dyDescent="0.25">
      <c r="E193" s="7">
        <v>42744</v>
      </c>
      <c r="F193" s="19">
        <v>0.65972222222222221</v>
      </c>
      <c r="G193" s="8" t="s">
        <v>40</v>
      </c>
      <c r="H193" s="10" t="str">
        <f>Dane_wejściowe[[#This Row],[DATA]]&amp;"|"&amp;COUNTIF($E$9:E193,E193)</f>
        <v>42744|19</v>
      </c>
    </row>
    <row r="194" spans="5:8" x14ac:dyDescent="0.25">
      <c r="E194" s="7">
        <v>42744</v>
      </c>
      <c r="F194" s="19">
        <v>0.69097222222222221</v>
      </c>
      <c r="G194" s="8" t="s">
        <v>16</v>
      </c>
      <c r="H194" s="10" t="str">
        <f>Dane_wejściowe[[#This Row],[DATA]]&amp;"|"&amp;COUNTIF($E$9:E194,E194)</f>
        <v>42744|20</v>
      </c>
    </row>
    <row r="195" spans="5:8" x14ac:dyDescent="0.25">
      <c r="E195" s="7">
        <v>42744</v>
      </c>
      <c r="F195" s="19">
        <v>0.69444444444444453</v>
      </c>
      <c r="G195" s="8" t="s">
        <v>40</v>
      </c>
      <c r="H195" s="10" t="str">
        <f>Dane_wejściowe[[#This Row],[DATA]]&amp;"|"&amp;COUNTIF($E$9:E195,E195)</f>
        <v>42744|21</v>
      </c>
    </row>
    <row r="196" spans="5:8" x14ac:dyDescent="0.25">
      <c r="E196" s="7">
        <v>42744</v>
      </c>
      <c r="F196" s="19">
        <v>0.72569444444444453</v>
      </c>
      <c r="G196" s="8" t="s">
        <v>16</v>
      </c>
      <c r="H196" s="10" t="str">
        <f>Dane_wejściowe[[#This Row],[DATA]]&amp;"|"&amp;COUNTIF($E$9:E196,E196)</f>
        <v>42744|22</v>
      </c>
    </row>
    <row r="197" spans="5:8" x14ac:dyDescent="0.25">
      <c r="E197" s="7">
        <v>42744</v>
      </c>
      <c r="F197" s="19">
        <v>0.72916666666666663</v>
      </c>
      <c r="G197" s="8" t="s">
        <v>26</v>
      </c>
      <c r="H197" s="10" t="str">
        <f>Dane_wejściowe[[#This Row],[DATA]]&amp;"|"&amp;COUNTIF($E$9:E197,E197)</f>
        <v>42744|23</v>
      </c>
    </row>
    <row r="198" spans="5:8" x14ac:dyDescent="0.25">
      <c r="E198" s="7">
        <v>42744</v>
      </c>
      <c r="F198" s="19">
        <v>0.76041666666666663</v>
      </c>
      <c r="G198" s="8" t="s">
        <v>16</v>
      </c>
      <c r="H198" s="10" t="str">
        <f>Dane_wejściowe[[#This Row],[DATA]]&amp;"|"&amp;COUNTIF($E$9:E198,E198)</f>
        <v>42744|24</v>
      </c>
    </row>
    <row r="199" spans="5:8" x14ac:dyDescent="0.25">
      <c r="E199" s="7">
        <v>42745</v>
      </c>
      <c r="F199" s="19">
        <v>0.33333333333333298</v>
      </c>
      <c r="G199" s="8" t="s">
        <v>22</v>
      </c>
      <c r="H199" s="10" t="str">
        <f>Dane_wejściowe[[#This Row],[DATA]]&amp;"|"&amp;COUNTIF($E$9:E199,E199)</f>
        <v>42745|1</v>
      </c>
    </row>
    <row r="200" spans="5:8" x14ac:dyDescent="0.25">
      <c r="E200" s="7">
        <v>42745</v>
      </c>
      <c r="F200" s="19">
        <v>0.36458333333333331</v>
      </c>
      <c r="G200" s="8" t="s">
        <v>16</v>
      </c>
      <c r="H200" s="10" t="str">
        <f>Dane_wejściowe[[#This Row],[DATA]]&amp;"|"&amp;COUNTIF($E$9:E200,E200)</f>
        <v>42745|2</v>
      </c>
    </row>
    <row r="201" spans="5:8" x14ac:dyDescent="0.25">
      <c r="E201" s="7">
        <v>42745</v>
      </c>
      <c r="F201" s="19">
        <v>0.36805555555555558</v>
      </c>
      <c r="G201" s="8" t="s">
        <v>22</v>
      </c>
      <c r="H201" s="10" t="str">
        <f>Dane_wejściowe[[#This Row],[DATA]]&amp;"|"&amp;COUNTIF($E$9:E201,E201)</f>
        <v>42745|3</v>
      </c>
    </row>
    <row r="202" spans="5:8" x14ac:dyDescent="0.25">
      <c r="E202" s="7">
        <v>42745</v>
      </c>
      <c r="F202" s="19">
        <v>0.39930555555555558</v>
      </c>
      <c r="G202" s="8" t="s">
        <v>16</v>
      </c>
      <c r="H202" s="10" t="str">
        <f>Dane_wejściowe[[#This Row],[DATA]]&amp;"|"&amp;COUNTIF($E$9:E202,E202)</f>
        <v>42745|4</v>
      </c>
    </row>
    <row r="203" spans="5:8" x14ac:dyDescent="0.25">
      <c r="E203" s="7">
        <v>42745</v>
      </c>
      <c r="F203" s="19">
        <v>0.40277777777777773</v>
      </c>
      <c r="G203" s="8"/>
      <c r="H203" s="10" t="str">
        <f>Dane_wejściowe[[#This Row],[DATA]]&amp;"|"&amp;COUNTIF($E$9:E203,E203)</f>
        <v>42745|5</v>
      </c>
    </row>
    <row r="204" spans="5:8" x14ac:dyDescent="0.25">
      <c r="E204" s="7">
        <v>42745</v>
      </c>
      <c r="F204" s="19">
        <v>0.43402777777777773</v>
      </c>
      <c r="G204" s="8" t="s">
        <v>16</v>
      </c>
      <c r="H204" s="10" t="str">
        <f>Dane_wejściowe[[#This Row],[DATA]]&amp;"|"&amp;COUNTIF($E$9:E204,E204)</f>
        <v>42745|6</v>
      </c>
    </row>
    <row r="205" spans="5:8" x14ac:dyDescent="0.25">
      <c r="E205" s="7">
        <v>42745</v>
      </c>
      <c r="F205" s="19">
        <v>0.44097222222222227</v>
      </c>
      <c r="G205" s="8"/>
      <c r="H205" s="10" t="str">
        <f>Dane_wejściowe[[#This Row],[DATA]]&amp;"|"&amp;COUNTIF($E$9:E205,E205)</f>
        <v>42745|7</v>
      </c>
    </row>
    <row r="206" spans="5:8" x14ac:dyDescent="0.25">
      <c r="E206" s="7">
        <v>42745</v>
      </c>
      <c r="F206" s="19">
        <v>0.47222222222222227</v>
      </c>
      <c r="G206" s="8" t="s">
        <v>16</v>
      </c>
      <c r="H206" s="10" t="str">
        <f>Dane_wejściowe[[#This Row],[DATA]]&amp;"|"&amp;COUNTIF($E$9:E206,E206)</f>
        <v>42745|8</v>
      </c>
    </row>
    <row r="207" spans="5:8" x14ac:dyDescent="0.25">
      <c r="E207" s="7">
        <v>42745</v>
      </c>
      <c r="F207" s="19">
        <v>0.47569444444444442</v>
      </c>
      <c r="G207" s="8"/>
      <c r="H207" s="10" t="str">
        <f>Dane_wejściowe[[#This Row],[DATA]]&amp;"|"&amp;COUNTIF($E$9:E207,E207)</f>
        <v>42745|9</v>
      </c>
    </row>
    <row r="208" spans="5:8" x14ac:dyDescent="0.25">
      <c r="E208" s="7">
        <v>42745</v>
      </c>
      <c r="F208" s="19">
        <v>0.50694444444444442</v>
      </c>
      <c r="G208" s="8" t="s">
        <v>16</v>
      </c>
      <c r="H208" s="10" t="str">
        <f>Dane_wejściowe[[#This Row],[DATA]]&amp;"|"&amp;COUNTIF($E$9:E208,E208)</f>
        <v>42745|10</v>
      </c>
    </row>
    <row r="209" spans="5:8" x14ac:dyDescent="0.25">
      <c r="E209" s="7">
        <v>42745</v>
      </c>
      <c r="F209" s="19">
        <v>0.51041666666666663</v>
      </c>
      <c r="G209" s="8"/>
      <c r="H209" s="10" t="str">
        <f>Dane_wejściowe[[#This Row],[DATA]]&amp;"|"&amp;COUNTIF($E$9:E209,E209)</f>
        <v>42745|11</v>
      </c>
    </row>
    <row r="210" spans="5:8" x14ac:dyDescent="0.25">
      <c r="E210" s="7">
        <v>42745</v>
      </c>
      <c r="F210" s="19">
        <v>0.54166666666666663</v>
      </c>
      <c r="G210" s="8" t="s">
        <v>16</v>
      </c>
      <c r="H210" s="10" t="str">
        <f>Dane_wejściowe[[#This Row],[DATA]]&amp;"|"&amp;COUNTIF($E$9:E210,E210)</f>
        <v>42745|12</v>
      </c>
    </row>
    <row r="211" spans="5:8" x14ac:dyDescent="0.25">
      <c r="E211" s="7">
        <v>42745</v>
      </c>
      <c r="F211" s="19">
        <v>0.55555555555555558</v>
      </c>
      <c r="G211" s="8"/>
      <c r="H211" s="10" t="str">
        <f>Dane_wejściowe[[#This Row],[DATA]]&amp;"|"&amp;COUNTIF($E$9:E211,E211)</f>
        <v>42745|13</v>
      </c>
    </row>
    <row r="212" spans="5:8" x14ac:dyDescent="0.25">
      <c r="E212" s="7">
        <v>42745</v>
      </c>
      <c r="F212" s="19">
        <v>0.58680555555555558</v>
      </c>
      <c r="G212" s="8" t="s">
        <v>16</v>
      </c>
      <c r="H212" s="10" t="str">
        <f>Dane_wejściowe[[#This Row],[DATA]]&amp;"|"&amp;COUNTIF($E$9:E212,E212)</f>
        <v>42745|14</v>
      </c>
    </row>
    <row r="213" spans="5:8" x14ac:dyDescent="0.25">
      <c r="E213" s="7">
        <v>42745</v>
      </c>
      <c r="F213" s="19">
        <v>0.59027777777777779</v>
      </c>
      <c r="G213" s="8" t="s">
        <v>27</v>
      </c>
      <c r="H213" s="10" t="str">
        <f>Dane_wejściowe[[#This Row],[DATA]]&amp;"|"&amp;COUNTIF($E$9:E213,E213)</f>
        <v>42745|15</v>
      </c>
    </row>
    <row r="214" spans="5:8" x14ac:dyDescent="0.25">
      <c r="E214" s="7">
        <v>42745</v>
      </c>
      <c r="F214" s="19">
        <v>0.62152777777777779</v>
      </c>
      <c r="G214" s="8" t="s">
        <v>16</v>
      </c>
      <c r="H214" s="10" t="str">
        <f>Dane_wejściowe[[#This Row],[DATA]]&amp;"|"&amp;COUNTIF($E$9:E214,E214)</f>
        <v>42745|16</v>
      </c>
    </row>
    <row r="215" spans="5:8" x14ac:dyDescent="0.25">
      <c r="E215" s="7">
        <v>42745</v>
      </c>
      <c r="F215" s="19">
        <v>0.625</v>
      </c>
      <c r="G215" s="8" t="s">
        <v>44</v>
      </c>
      <c r="H215" s="10" t="str">
        <f>Dane_wejściowe[[#This Row],[DATA]]&amp;"|"&amp;COUNTIF($E$9:E215,E215)</f>
        <v>42745|17</v>
      </c>
    </row>
    <row r="216" spans="5:8" x14ac:dyDescent="0.25">
      <c r="E216" s="7">
        <v>42745</v>
      </c>
      <c r="F216" s="19">
        <v>0.65625</v>
      </c>
      <c r="G216" s="8" t="s">
        <v>16</v>
      </c>
      <c r="H216" s="10" t="str">
        <f>Dane_wejściowe[[#This Row],[DATA]]&amp;"|"&amp;COUNTIF($E$9:E216,E216)</f>
        <v>42745|18</v>
      </c>
    </row>
    <row r="217" spans="5:8" x14ac:dyDescent="0.25">
      <c r="E217" s="7">
        <v>42745</v>
      </c>
      <c r="F217" s="19">
        <v>0.65972222222222221</v>
      </c>
      <c r="G217" s="8" t="s">
        <v>44</v>
      </c>
      <c r="H217" s="10" t="str">
        <f>Dane_wejściowe[[#This Row],[DATA]]&amp;"|"&amp;COUNTIF($E$9:E217,E217)</f>
        <v>42745|19</v>
      </c>
    </row>
    <row r="218" spans="5:8" x14ac:dyDescent="0.25">
      <c r="E218" s="7">
        <v>42745</v>
      </c>
      <c r="F218" s="19">
        <v>0.69097222222222221</v>
      </c>
      <c r="G218" s="8" t="s">
        <v>16</v>
      </c>
      <c r="H218" s="10" t="str">
        <f>Dane_wejściowe[[#This Row],[DATA]]&amp;"|"&amp;COUNTIF($E$9:E218,E218)</f>
        <v>42745|20</v>
      </c>
    </row>
    <row r="219" spans="5:8" x14ac:dyDescent="0.25">
      <c r="E219" s="7">
        <v>42745</v>
      </c>
      <c r="F219" s="19">
        <v>0.69444444444444453</v>
      </c>
      <c r="G219" s="8" t="s">
        <v>44</v>
      </c>
      <c r="H219" s="10" t="str">
        <f>Dane_wejściowe[[#This Row],[DATA]]&amp;"|"&amp;COUNTIF($E$9:E219,E219)</f>
        <v>42745|21</v>
      </c>
    </row>
    <row r="220" spans="5:8" x14ac:dyDescent="0.25">
      <c r="E220" s="7">
        <v>42745</v>
      </c>
      <c r="F220" s="19">
        <v>0.72569444444444453</v>
      </c>
      <c r="G220" s="8" t="s">
        <v>16</v>
      </c>
      <c r="H220" s="10" t="str">
        <f>Dane_wejściowe[[#This Row],[DATA]]&amp;"|"&amp;COUNTIF($E$9:E220,E220)</f>
        <v>42745|22</v>
      </c>
    </row>
    <row r="221" spans="5:8" x14ac:dyDescent="0.25">
      <c r="E221" s="7">
        <v>42745</v>
      </c>
      <c r="F221" s="19">
        <v>0.72916666666666663</v>
      </c>
      <c r="G221" s="8"/>
      <c r="H221" s="10" t="str">
        <f>Dane_wejściowe[[#This Row],[DATA]]&amp;"|"&amp;COUNTIF($E$9:E221,E221)</f>
        <v>42745|23</v>
      </c>
    </row>
    <row r="222" spans="5:8" x14ac:dyDescent="0.25">
      <c r="E222" s="7">
        <v>42745</v>
      </c>
      <c r="F222" s="19">
        <v>0.76041666666666663</v>
      </c>
      <c r="G222" s="8" t="s">
        <v>16</v>
      </c>
      <c r="H222" s="10" t="str">
        <f>Dane_wejściowe[[#This Row],[DATA]]&amp;"|"&amp;COUNTIF($E$9:E222,E222)</f>
        <v>42745|24</v>
      </c>
    </row>
    <row r="223" spans="5:8" x14ac:dyDescent="0.25">
      <c r="E223" s="7">
        <v>42746</v>
      </c>
      <c r="F223" s="19">
        <v>0.33333333333333298</v>
      </c>
      <c r="G223" s="8"/>
      <c r="H223" s="10" t="str">
        <f>Dane_wejściowe[[#This Row],[DATA]]&amp;"|"&amp;COUNTIF($E$5:E223,E223)</f>
        <v>42746|1</v>
      </c>
    </row>
    <row r="224" spans="5:8" x14ac:dyDescent="0.25">
      <c r="E224" s="7">
        <v>42746</v>
      </c>
      <c r="F224" s="19">
        <v>0.36458333333333331</v>
      </c>
      <c r="G224" s="8" t="s">
        <v>16</v>
      </c>
      <c r="H224" s="10" t="str">
        <f>Dane_wejściowe[[#This Row],[DATA]]&amp;"|"&amp;COUNTIF($E$5:E224,E224)</f>
        <v>42746|2</v>
      </c>
    </row>
    <row r="225" spans="5:8" x14ac:dyDescent="0.25">
      <c r="E225" s="7">
        <v>42746</v>
      </c>
      <c r="F225" s="19">
        <v>0.36805555555555558</v>
      </c>
      <c r="G225" s="8"/>
      <c r="H225" s="10" t="str">
        <f>Dane_wejściowe[[#This Row],[DATA]]&amp;"|"&amp;COUNTIF($E$5:E225,E225)</f>
        <v>42746|3</v>
      </c>
    </row>
    <row r="226" spans="5:8" x14ac:dyDescent="0.25">
      <c r="E226" s="7">
        <v>42746</v>
      </c>
      <c r="F226" s="19">
        <v>0.39930555555555558</v>
      </c>
      <c r="G226" s="8" t="s">
        <v>16</v>
      </c>
      <c r="H226" s="10" t="str">
        <f>Dane_wejściowe[[#This Row],[DATA]]&amp;"|"&amp;COUNTIF($E$5:E226,E226)</f>
        <v>42746|4</v>
      </c>
    </row>
    <row r="227" spans="5:8" x14ac:dyDescent="0.25">
      <c r="E227" s="7">
        <v>42746</v>
      </c>
      <c r="F227" s="19">
        <v>0.40277777777777773</v>
      </c>
      <c r="G227" s="8"/>
      <c r="H227" s="10" t="str">
        <f>Dane_wejściowe[[#This Row],[DATA]]&amp;"|"&amp;COUNTIF($E$5:E227,E227)</f>
        <v>42746|5</v>
      </c>
    </row>
    <row r="228" spans="5:8" x14ac:dyDescent="0.25">
      <c r="E228" s="7">
        <v>42746</v>
      </c>
      <c r="F228" s="19">
        <v>0.43402777777777773</v>
      </c>
      <c r="G228" s="8" t="s">
        <v>16</v>
      </c>
      <c r="H228" s="10" t="str">
        <f>Dane_wejściowe[[#This Row],[DATA]]&amp;"|"&amp;COUNTIF($E$5:E228,E228)</f>
        <v>42746|6</v>
      </c>
    </row>
    <row r="229" spans="5:8" x14ac:dyDescent="0.25">
      <c r="E229" s="7">
        <v>42746</v>
      </c>
      <c r="F229" s="19">
        <v>0.44097222222222227</v>
      </c>
      <c r="G229" s="8"/>
      <c r="H229" s="10" t="str">
        <f>Dane_wejściowe[[#This Row],[DATA]]&amp;"|"&amp;COUNTIF($E$5:E229,E229)</f>
        <v>42746|7</v>
      </c>
    </row>
    <row r="230" spans="5:8" x14ac:dyDescent="0.25">
      <c r="E230" s="7">
        <v>42746</v>
      </c>
      <c r="F230" s="19">
        <v>0.47222222222222227</v>
      </c>
      <c r="G230" s="8" t="s">
        <v>16</v>
      </c>
      <c r="H230" s="10" t="str">
        <f>Dane_wejściowe[[#This Row],[DATA]]&amp;"|"&amp;COUNTIF($E$5:E230,E230)</f>
        <v>42746|8</v>
      </c>
    </row>
    <row r="231" spans="5:8" x14ac:dyDescent="0.25">
      <c r="E231" s="7">
        <v>42746</v>
      </c>
      <c r="F231" s="19">
        <v>0.47569444444444442</v>
      </c>
      <c r="G231" s="8"/>
      <c r="H231" s="10" t="str">
        <f>Dane_wejściowe[[#This Row],[DATA]]&amp;"|"&amp;COUNTIF($E$5:E231,E231)</f>
        <v>42746|9</v>
      </c>
    </row>
    <row r="232" spans="5:8" x14ac:dyDescent="0.25">
      <c r="E232" s="7">
        <v>42746</v>
      </c>
      <c r="F232" s="19">
        <v>0.50694444444444442</v>
      </c>
      <c r="G232" s="8" t="s">
        <v>16</v>
      </c>
      <c r="H232" s="10" t="str">
        <f>Dane_wejściowe[[#This Row],[DATA]]&amp;"|"&amp;COUNTIF($E$5:E232,E232)</f>
        <v>42746|10</v>
      </c>
    </row>
    <row r="233" spans="5:8" x14ac:dyDescent="0.25">
      <c r="E233" s="7">
        <v>42746</v>
      </c>
      <c r="F233" s="19">
        <v>0.51041666666666663</v>
      </c>
      <c r="G233" s="8"/>
      <c r="H233" s="10" t="str">
        <f>Dane_wejściowe[[#This Row],[DATA]]&amp;"|"&amp;COUNTIF($E$5:E233,E233)</f>
        <v>42746|11</v>
      </c>
    </row>
    <row r="234" spans="5:8" x14ac:dyDescent="0.25">
      <c r="E234" s="7">
        <v>42746</v>
      </c>
      <c r="F234" s="19">
        <v>0.54166666666666663</v>
      </c>
      <c r="G234" s="8" t="s">
        <v>16</v>
      </c>
      <c r="H234" s="10" t="str">
        <f>Dane_wejściowe[[#This Row],[DATA]]&amp;"|"&amp;COUNTIF($E$5:E234,E234)</f>
        <v>42746|12</v>
      </c>
    </row>
    <row r="235" spans="5:8" x14ac:dyDescent="0.25">
      <c r="E235" s="7">
        <v>42746</v>
      </c>
      <c r="F235" s="19">
        <v>0.55555555555555558</v>
      </c>
      <c r="G235" s="8"/>
      <c r="H235" s="10" t="str">
        <f>Dane_wejściowe[[#This Row],[DATA]]&amp;"|"&amp;COUNTIF($E$5:E235,E235)</f>
        <v>42746|13</v>
      </c>
    </row>
    <row r="236" spans="5:8" x14ac:dyDescent="0.25">
      <c r="E236" s="7">
        <v>42746</v>
      </c>
      <c r="F236" s="19">
        <v>0.58680555555555558</v>
      </c>
      <c r="G236" s="8" t="s">
        <v>16</v>
      </c>
      <c r="H236" s="10" t="str">
        <f>Dane_wejściowe[[#This Row],[DATA]]&amp;"|"&amp;COUNTIF($E$5:E236,E236)</f>
        <v>42746|14</v>
      </c>
    </row>
    <row r="237" spans="5:8" x14ac:dyDescent="0.25">
      <c r="E237" s="7">
        <v>42746</v>
      </c>
      <c r="F237" s="19">
        <v>0.59027777777777779</v>
      </c>
      <c r="G237" s="8"/>
      <c r="H237" s="10" t="str">
        <f>Dane_wejściowe[[#This Row],[DATA]]&amp;"|"&amp;COUNTIF($E$5:E237,E237)</f>
        <v>42746|15</v>
      </c>
    </row>
    <row r="238" spans="5:8" x14ac:dyDescent="0.25">
      <c r="E238" s="7">
        <v>42746</v>
      </c>
      <c r="F238" s="19">
        <v>0.62152777777777779</v>
      </c>
      <c r="G238" s="8" t="s">
        <v>16</v>
      </c>
      <c r="H238" s="10" t="str">
        <f>Dane_wejściowe[[#This Row],[DATA]]&amp;"|"&amp;COUNTIF($E$5:E238,E238)</f>
        <v>42746|16</v>
      </c>
    </row>
    <row r="239" spans="5:8" x14ac:dyDescent="0.25">
      <c r="E239" s="7">
        <v>42746</v>
      </c>
      <c r="F239" s="19">
        <v>0.625</v>
      </c>
      <c r="G239" s="8"/>
      <c r="H239" s="10" t="str">
        <f>Dane_wejściowe[[#This Row],[DATA]]&amp;"|"&amp;COUNTIF($E$5:E239,E239)</f>
        <v>42746|17</v>
      </c>
    </row>
    <row r="240" spans="5:8" x14ac:dyDescent="0.25">
      <c r="E240" s="7">
        <v>42746</v>
      </c>
      <c r="F240" s="19">
        <v>0.65625</v>
      </c>
      <c r="G240" s="8" t="s">
        <v>16</v>
      </c>
      <c r="H240" s="10" t="str">
        <f>Dane_wejściowe[[#This Row],[DATA]]&amp;"|"&amp;COUNTIF($E$5:E240,E240)</f>
        <v>42746|18</v>
      </c>
    </row>
    <row r="241" spans="5:8" x14ac:dyDescent="0.25">
      <c r="E241" s="7">
        <v>42746</v>
      </c>
      <c r="F241" s="19">
        <v>0.65972222222222221</v>
      </c>
      <c r="G241" s="8"/>
      <c r="H241" s="10" t="str">
        <f>Dane_wejściowe[[#This Row],[DATA]]&amp;"|"&amp;COUNTIF($E$5:E241,E241)</f>
        <v>42746|19</v>
      </c>
    </row>
    <row r="242" spans="5:8" x14ac:dyDescent="0.25">
      <c r="E242" s="7">
        <v>42746</v>
      </c>
      <c r="F242" s="19">
        <v>0.69097222222222221</v>
      </c>
      <c r="G242" s="8" t="s">
        <v>16</v>
      </c>
      <c r="H242" s="10" t="str">
        <f>Dane_wejściowe[[#This Row],[DATA]]&amp;"|"&amp;COUNTIF($E$5:E242,E242)</f>
        <v>42746|20</v>
      </c>
    </row>
    <row r="243" spans="5:8" x14ac:dyDescent="0.25">
      <c r="E243" s="7">
        <v>42746</v>
      </c>
      <c r="F243" s="19">
        <v>0.69444444444444453</v>
      </c>
      <c r="G243" s="8"/>
      <c r="H243" s="10" t="str">
        <f>Dane_wejściowe[[#This Row],[DATA]]&amp;"|"&amp;COUNTIF($E$5:E243,E243)</f>
        <v>42746|21</v>
      </c>
    </row>
    <row r="244" spans="5:8" x14ac:dyDescent="0.25">
      <c r="E244" s="7">
        <v>42746</v>
      </c>
      <c r="F244" s="19">
        <v>0.72569444444444453</v>
      </c>
      <c r="G244" s="8" t="s">
        <v>16</v>
      </c>
      <c r="H244" s="10" t="str">
        <f>Dane_wejściowe[[#This Row],[DATA]]&amp;"|"&amp;COUNTIF($E$5:E244,E244)</f>
        <v>42746|22</v>
      </c>
    </row>
    <row r="245" spans="5:8" x14ac:dyDescent="0.25">
      <c r="E245" s="7">
        <v>42746</v>
      </c>
      <c r="F245" s="19">
        <v>0.72916666666666663</v>
      </c>
      <c r="G245" s="8"/>
      <c r="H245" s="10" t="str">
        <f>Dane_wejściowe[[#This Row],[DATA]]&amp;"|"&amp;COUNTIF($E$5:E245,E245)</f>
        <v>42746|23</v>
      </c>
    </row>
    <row r="246" spans="5:8" x14ac:dyDescent="0.25">
      <c r="E246" s="7">
        <v>42746</v>
      </c>
      <c r="F246" s="19">
        <v>0.76041666666666663</v>
      </c>
      <c r="G246" s="8" t="s">
        <v>16</v>
      </c>
      <c r="H246" s="10" t="str">
        <f>Dane_wejściowe[[#This Row],[DATA]]&amp;"|"&amp;COUNTIF($E$5:E246,E246)</f>
        <v>42746|24</v>
      </c>
    </row>
    <row r="247" spans="5:8" x14ac:dyDescent="0.25">
      <c r="E247" s="7">
        <v>42747</v>
      </c>
      <c r="F247" s="19">
        <v>0.33333333333333298</v>
      </c>
      <c r="G247" s="8" t="s">
        <v>32</v>
      </c>
      <c r="H247" s="10" t="str">
        <f>Dane_wejściowe[[#This Row],[DATA]]&amp;"|"&amp;COUNTIF($E$5:E247,E247)</f>
        <v>42747|1</v>
      </c>
    </row>
    <row r="248" spans="5:8" x14ac:dyDescent="0.25">
      <c r="E248" s="7">
        <v>42747</v>
      </c>
      <c r="F248" s="19">
        <v>0.36458333333333331</v>
      </c>
      <c r="G248" s="8" t="s">
        <v>16</v>
      </c>
      <c r="H248" s="10" t="str">
        <f>Dane_wejściowe[[#This Row],[DATA]]&amp;"|"&amp;COUNTIF($E$5:E248,E248)</f>
        <v>42747|2</v>
      </c>
    </row>
    <row r="249" spans="5:8" x14ac:dyDescent="0.25">
      <c r="E249" s="7">
        <v>42747</v>
      </c>
      <c r="F249" s="19">
        <v>0.36805555555555558</v>
      </c>
      <c r="G249" s="8" t="s">
        <v>32</v>
      </c>
      <c r="H249" s="10" t="str">
        <f>Dane_wejściowe[[#This Row],[DATA]]&amp;"|"&amp;COUNTIF($E$5:E249,E249)</f>
        <v>42747|3</v>
      </c>
    </row>
    <row r="250" spans="5:8" x14ac:dyDescent="0.25">
      <c r="E250" s="7">
        <v>42747</v>
      </c>
      <c r="F250" s="19">
        <v>0.39930555555555558</v>
      </c>
      <c r="G250" s="8" t="s">
        <v>16</v>
      </c>
      <c r="H250" s="10" t="str">
        <f>Dane_wejściowe[[#This Row],[DATA]]&amp;"|"&amp;COUNTIF($E$5:E250,E250)</f>
        <v>42747|4</v>
      </c>
    </row>
    <row r="251" spans="5:8" x14ac:dyDescent="0.25">
      <c r="E251" s="7">
        <v>42747</v>
      </c>
      <c r="F251" s="19">
        <v>0.40277777777777773</v>
      </c>
      <c r="G251" s="8" t="s">
        <v>32</v>
      </c>
      <c r="H251" s="10" t="str">
        <f>Dane_wejściowe[[#This Row],[DATA]]&amp;"|"&amp;COUNTIF($E$5:E251,E251)</f>
        <v>42747|5</v>
      </c>
    </row>
    <row r="252" spans="5:8" x14ac:dyDescent="0.25">
      <c r="E252" s="7">
        <v>42747</v>
      </c>
      <c r="F252" s="19">
        <v>0.43402777777777773</v>
      </c>
      <c r="G252" s="8" t="s">
        <v>16</v>
      </c>
      <c r="H252" s="10" t="str">
        <f>Dane_wejściowe[[#This Row],[DATA]]&amp;"|"&amp;COUNTIF($E$5:E252,E252)</f>
        <v>42747|6</v>
      </c>
    </row>
    <row r="253" spans="5:8" x14ac:dyDescent="0.25">
      <c r="E253" s="7">
        <v>42747</v>
      </c>
      <c r="F253" s="19">
        <v>0.44097222222222227</v>
      </c>
      <c r="G253" s="8" t="s">
        <v>32</v>
      </c>
      <c r="H253" s="10" t="str">
        <f>Dane_wejściowe[[#This Row],[DATA]]&amp;"|"&amp;COUNTIF($E$5:E253,E253)</f>
        <v>42747|7</v>
      </c>
    </row>
    <row r="254" spans="5:8" x14ac:dyDescent="0.25">
      <c r="E254" s="7">
        <v>42747</v>
      </c>
      <c r="F254" s="19">
        <v>0.47222222222222227</v>
      </c>
      <c r="G254" s="8" t="s">
        <v>16</v>
      </c>
      <c r="H254" s="10" t="str">
        <f>Dane_wejściowe[[#This Row],[DATA]]&amp;"|"&amp;COUNTIF($E$5:E254,E254)</f>
        <v>42747|8</v>
      </c>
    </row>
    <row r="255" spans="5:8" x14ac:dyDescent="0.25">
      <c r="E255" s="7">
        <v>42747</v>
      </c>
      <c r="F255" s="19">
        <v>0.47569444444444442</v>
      </c>
      <c r="G255" s="8"/>
      <c r="H255" s="10" t="str">
        <f>Dane_wejściowe[[#This Row],[DATA]]&amp;"|"&amp;COUNTIF($E$5:E255,E255)</f>
        <v>42747|9</v>
      </c>
    </row>
    <row r="256" spans="5:8" x14ac:dyDescent="0.25">
      <c r="E256" s="7">
        <v>42747</v>
      </c>
      <c r="F256" s="19">
        <v>0.50694444444444442</v>
      </c>
      <c r="G256" s="8" t="s">
        <v>16</v>
      </c>
      <c r="H256" s="10" t="str">
        <f>Dane_wejściowe[[#This Row],[DATA]]&amp;"|"&amp;COUNTIF($E$5:E256,E256)</f>
        <v>42747|10</v>
      </c>
    </row>
    <row r="257" spans="5:8" x14ac:dyDescent="0.25">
      <c r="E257" s="7">
        <v>42747</v>
      </c>
      <c r="F257" s="19">
        <v>0.51041666666666663</v>
      </c>
      <c r="G257" s="8"/>
      <c r="H257" s="10" t="str">
        <f>Dane_wejściowe[[#This Row],[DATA]]&amp;"|"&amp;COUNTIF($E$5:E257,E257)</f>
        <v>42747|11</v>
      </c>
    </row>
    <row r="258" spans="5:8" x14ac:dyDescent="0.25">
      <c r="E258" s="7">
        <v>42747</v>
      </c>
      <c r="F258" s="19">
        <v>0.54166666666666663</v>
      </c>
      <c r="G258" s="8" t="s">
        <v>16</v>
      </c>
      <c r="H258" s="10" t="str">
        <f>Dane_wejściowe[[#This Row],[DATA]]&amp;"|"&amp;COUNTIF($E$5:E258,E258)</f>
        <v>42747|12</v>
      </c>
    </row>
    <row r="259" spans="5:8" x14ac:dyDescent="0.25">
      <c r="E259" s="7">
        <v>42747</v>
      </c>
      <c r="F259" s="19">
        <v>0.55555555555555558</v>
      </c>
      <c r="G259" s="8"/>
      <c r="H259" s="10" t="str">
        <f>Dane_wejściowe[[#This Row],[DATA]]&amp;"|"&amp;COUNTIF($E$5:E259,E259)</f>
        <v>42747|13</v>
      </c>
    </row>
    <row r="260" spans="5:8" x14ac:dyDescent="0.25">
      <c r="E260" s="7">
        <v>42747</v>
      </c>
      <c r="F260" s="19">
        <v>0.58680555555555558</v>
      </c>
      <c r="G260" s="8" t="s">
        <v>16</v>
      </c>
      <c r="H260" s="10" t="str">
        <f>Dane_wejściowe[[#This Row],[DATA]]&amp;"|"&amp;COUNTIF($E$5:E260,E260)</f>
        <v>42747|14</v>
      </c>
    </row>
    <row r="261" spans="5:8" x14ac:dyDescent="0.25">
      <c r="E261" s="7">
        <v>42747</v>
      </c>
      <c r="F261" s="19">
        <v>0.59027777777777779</v>
      </c>
      <c r="G261" s="8"/>
      <c r="H261" s="10" t="str">
        <f>Dane_wejściowe[[#This Row],[DATA]]&amp;"|"&amp;COUNTIF($E$5:E261,E261)</f>
        <v>42747|15</v>
      </c>
    </row>
    <row r="262" spans="5:8" x14ac:dyDescent="0.25">
      <c r="E262" s="7">
        <v>42747</v>
      </c>
      <c r="F262" s="19">
        <v>0.62152777777777779</v>
      </c>
      <c r="G262" s="8" t="s">
        <v>16</v>
      </c>
      <c r="H262" s="10" t="str">
        <f>Dane_wejściowe[[#This Row],[DATA]]&amp;"|"&amp;COUNTIF($E$5:E262,E262)</f>
        <v>42747|16</v>
      </c>
    </row>
    <row r="263" spans="5:8" x14ac:dyDescent="0.25">
      <c r="E263" s="7">
        <v>42747</v>
      </c>
      <c r="F263" s="19">
        <v>0.625</v>
      </c>
      <c r="G263" s="8"/>
      <c r="H263" s="10" t="str">
        <f>Dane_wejściowe[[#This Row],[DATA]]&amp;"|"&amp;COUNTIF($E$5:E263,E263)</f>
        <v>42747|17</v>
      </c>
    </row>
    <row r="264" spans="5:8" x14ac:dyDescent="0.25">
      <c r="E264" s="7">
        <v>42747</v>
      </c>
      <c r="F264" s="19">
        <v>0.65625</v>
      </c>
      <c r="G264" s="8" t="s">
        <v>16</v>
      </c>
      <c r="H264" s="10" t="str">
        <f>Dane_wejściowe[[#This Row],[DATA]]&amp;"|"&amp;COUNTIF($E$5:E264,E264)</f>
        <v>42747|18</v>
      </c>
    </row>
    <row r="265" spans="5:8" x14ac:dyDescent="0.25">
      <c r="E265" s="7">
        <v>42747</v>
      </c>
      <c r="F265" s="19">
        <v>0.65972222222222221</v>
      </c>
      <c r="G265" s="8"/>
      <c r="H265" s="10" t="str">
        <f>Dane_wejściowe[[#This Row],[DATA]]&amp;"|"&amp;COUNTIF($E$5:E265,E265)</f>
        <v>42747|19</v>
      </c>
    </row>
    <row r="266" spans="5:8" x14ac:dyDescent="0.25">
      <c r="E266" s="7">
        <v>42747</v>
      </c>
      <c r="F266" s="19">
        <v>0.69097222222222221</v>
      </c>
      <c r="G266" s="8" t="s">
        <v>16</v>
      </c>
      <c r="H266" s="10" t="str">
        <f>Dane_wejściowe[[#This Row],[DATA]]&amp;"|"&amp;COUNTIF($E$5:E266,E266)</f>
        <v>42747|20</v>
      </c>
    </row>
    <row r="267" spans="5:8" x14ac:dyDescent="0.25">
      <c r="E267" s="7">
        <v>42747</v>
      </c>
      <c r="F267" s="19">
        <v>0.69444444444444453</v>
      </c>
      <c r="G267" s="8"/>
      <c r="H267" s="10" t="str">
        <f>Dane_wejściowe[[#This Row],[DATA]]&amp;"|"&amp;COUNTIF($E$5:E267,E267)</f>
        <v>42747|21</v>
      </c>
    </row>
    <row r="268" spans="5:8" x14ac:dyDescent="0.25">
      <c r="E268" s="7">
        <v>42747</v>
      </c>
      <c r="F268" s="19">
        <v>0.72569444444444453</v>
      </c>
      <c r="G268" s="8" t="s">
        <v>16</v>
      </c>
      <c r="H268" s="10" t="str">
        <f>Dane_wejściowe[[#This Row],[DATA]]&amp;"|"&amp;COUNTIF($E$5:E268,E268)</f>
        <v>42747|22</v>
      </c>
    </row>
    <row r="269" spans="5:8" x14ac:dyDescent="0.25">
      <c r="E269" s="7">
        <v>42747</v>
      </c>
      <c r="F269" s="19">
        <v>0.72916666666666663</v>
      </c>
      <c r="G269" s="8"/>
      <c r="H269" s="10" t="str">
        <f>Dane_wejściowe[[#This Row],[DATA]]&amp;"|"&amp;COUNTIF($E$5:E269,E269)</f>
        <v>42747|23</v>
      </c>
    </row>
    <row r="270" spans="5:8" x14ac:dyDescent="0.25">
      <c r="E270" s="7">
        <v>42747</v>
      </c>
      <c r="F270" s="19">
        <v>0.76041666666666663</v>
      </c>
      <c r="G270" s="8" t="s">
        <v>16</v>
      </c>
      <c r="H270" s="10" t="str">
        <f>Dane_wejściowe[[#This Row],[DATA]]&amp;"|"&amp;COUNTIF($E$5:E270,E270)</f>
        <v>42747|24</v>
      </c>
    </row>
    <row r="271" spans="5:8" x14ac:dyDescent="0.25">
      <c r="E271" s="7">
        <v>42748</v>
      </c>
      <c r="F271" s="19">
        <v>0.33333333333333298</v>
      </c>
      <c r="G271" s="8"/>
      <c r="H271" s="10" t="str">
        <f>Dane_wejściowe[[#This Row],[DATA]]&amp;"|"&amp;COUNTIF($E$9:E271,E271)</f>
        <v>42748|1</v>
      </c>
    </row>
    <row r="272" spans="5:8" x14ac:dyDescent="0.25">
      <c r="E272" s="7">
        <v>42748</v>
      </c>
      <c r="F272" s="19">
        <v>0.36458333333333331</v>
      </c>
      <c r="G272" s="8" t="s">
        <v>16</v>
      </c>
      <c r="H272" s="10" t="str">
        <f>Dane_wejściowe[[#This Row],[DATA]]&amp;"|"&amp;COUNTIF($E$9:E272,E272)</f>
        <v>42748|2</v>
      </c>
    </row>
    <row r="273" spans="5:8" x14ac:dyDescent="0.25">
      <c r="E273" s="7">
        <v>42748</v>
      </c>
      <c r="F273" s="19">
        <v>0.36805555555555558</v>
      </c>
      <c r="G273" s="8"/>
      <c r="H273" s="10" t="str">
        <f>Dane_wejściowe[[#This Row],[DATA]]&amp;"|"&amp;COUNTIF($E$9:E273,E273)</f>
        <v>42748|3</v>
      </c>
    </row>
    <row r="274" spans="5:8" x14ac:dyDescent="0.25">
      <c r="E274" s="7">
        <v>42748</v>
      </c>
      <c r="F274" s="19">
        <v>0.39930555555555558</v>
      </c>
      <c r="G274" s="8" t="s">
        <v>16</v>
      </c>
      <c r="H274" s="10" t="str">
        <f>Dane_wejściowe[[#This Row],[DATA]]&amp;"|"&amp;COUNTIF($E$9:E274,E274)</f>
        <v>42748|4</v>
      </c>
    </row>
    <row r="275" spans="5:8" x14ac:dyDescent="0.25">
      <c r="E275" s="7">
        <v>42748</v>
      </c>
      <c r="F275" s="19">
        <v>0.40277777777777773</v>
      </c>
      <c r="G275" s="8"/>
      <c r="H275" s="10" t="str">
        <f>Dane_wejściowe[[#This Row],[DATA]]&amp;"|"&amp;COUNTIF($E$9:E275,E275)</f>
        <v>42748|5</v>
      </c>
    </row>
    <row r="276" spans="5:8" x14ac:dyDescent="0.25">
      <c r="E276" s="7">
        <v>42748</v>
      </c>
      <c r="F276" s="19">
        <v>0.43402777777777773</v>
      </c>
      <c r="G276" s="8" t="s">
        <v>16</v>
      </c>
      <c r="H276" s="10" t="str">
        <f>Dane_wejściowe[[#This Row],[DATA]]&amp;"|"&amp;COUNTIF($E$9:E276,E276)</f>
        <v>42748|6</v>
      </c>
    </row>
    <row r="277" spans="5:8" x14ac:dyDescent="0.25">
      <c r="E277" s="7">
        <v>42748</v>
      </c>
      <c r="F277" s="19">
        <v>0.44097222222222227</v>
      </c>
      <c r="G277" s="8"/>
      <c r="H277" s="10" t="str">
        <f>Dane_wejściowe[[#This Row],[DATA]]&amp;"|"&amp;COUNTIF($E$9:E277,E277)</f>
        <v>42748|7</v>
      </c>
    </row>
    <row r="278" spans="5:8" x14ac:dyDescent="0.25">
      <c r="E278" s="7">
        <v>42748</v>
      </c>
      <c r="F278" s="19">
        <v>0.47222222222222227</v>
      </c>
      <c r="G278" s="8" t="s">
        <v>16</v>
      </c>
      <c r="H278" s="10" t="str">
        <f>Dane_wejściowe[[#This Row],[DATA]]&amp;"|"&amp;COUNTIF($E$9:E278,E278)</f>
        <v>42748|8</v>
      </c>
    </row>
    <row r="279" spans="5:8" x14ac:dyDescent="0.25">
      <c r="E279" s="7">
        <v>42748</v>
      </c>
      <c r="F279" s="19">
        <v>0.47569444444444442</v>
      </c>
      <c r="G279" s="8"/>
      <c r="H279" s="10" t="str">
        <f>Dane_wejściowe[[#This Row],[DATA]]&amp;"|"&amp;COUNTIF($E$9:E279,E279)</f>
        <v>42748|9</v>
      </c>
    </row>
    <row r="280" spans="5:8" x14ac:dyDescent="0.25">
      <c r="E280" s="7">
        <v>42748</v>
      </c>
      <c r="F280" s="19">
        <v>0.50694444444444442</v>
      </c>
      <c r="G280" s="8" t="s">
        <v>16</v>
      </c>
      <c r="H280" s="10" t="str">
        <f>Dane_wejściowe[[#This Row],[DATA]]&amp;"|"&amp;COUNTIF($E$9:E280,E280)</f>
        <v>42748|10</v>
      </c>
    </row>
    <row r="281" spans="5:8" x14ac:dyDescent="0.25">
      <c r="E281" s="7">
        <v>42748</v>
      </c>
      <c r="F281" s="19">
        <v>0.51041666666666663</v>
      </c>
      <c r="G281" s="8"/>
      <c r="H281" s="10" t="str">
        <f>Dane_wejściowe[[#This Row],[DATA]]&amp;"|"&amp;COUNTIF($E$9:E281,E281)</f>
        <v>42748|11</v>
      </c>
    </row>
    <row r="282" spans="5:8" x14ac:dyDescent="0.25">
      <c r="E282" s="7">
        <v>42748</v>
      </c>
      <c r="F282" s="19">
        <v>0.54166666666666663</v>
      </c>
      <c r="G282" s="8" t="s">
        <v>16</v>
      </c>
      <c r="H282" s="10" t="str">
        <f>Dane_wejściowe[[#This Row],[DATA]]&amp;"|"&amp;COUNTIF($E$9:E282,E282)</f>
        <v>42748|12</v>
      </c>
    </row>
    <row r="283" spans="5:8" x14ac:dyDescent="0.25">
      <c r="E283" s="7">
        <v>42748</v>
      </c>
      <c r="F283" s="19">
        <v>0.55555555555555558</v>
      </c>
      <c r="G283" s="8"/>
      <c r="H283" s="10" t="str">
        <f>Dane_wejściowe[[#This Row],[DATA]]&amp;"|"&amp;COUNTIF($E$9:E283,E283)</f>
        <v>42748|13</v>
      </c>
    </row>
    <row r="284" spans="5:8" x14ac:dyDescent="0.25">
      <c r="E284" s="7">
        <v>42748</v>
      </c>
      <c r="F284" s="19">
        <v>0.58680555555555558</v>
      </c>
      <c r="G284" s="8" t="s">
        <v>16</v>
      </c>
      <c r="H284" s="10" t="str">
        <f>Dane_wejściowe[[#This Row],[DATA]]&amp;"|"&amp;COUNTIF($E$9:E284,E284)</f>
        <v>42748|14</v>
      </c>
    </row>
    <row r="285" spans="5:8" x14ac:dyDescent="0.25">
      <c r="E285" s="7">
        <v>42748</v>
      </c>
      <c r="F285" s="19">
        <v>0.59027777777777779</v>
      </c>
      <c r="G285" s="8"/>
      <c r="H285" s="10" t="str">
        <f>Dane_wejściowe[[#This Row],[DATA]]&amp;"|"&amp;COUNTIF($E$9:E285,E285)</f>
        <v>42748|15</v>
      </c>
    </row>
    <row r="286" spans="5:8" x14ac:dyDescent="0.25">
      <c r="E286" s="7">
        <v>42748</v>
      </c>
      <c r="F286" s="19">
        <v>0.62152777777777779</v>
      </c>
      <c r="G286" s="8" t="s">
        <v>16</v>
      </c>
      <c r="H286" s="10" t="str">
        <f>Dane_wejściowe[[#This Row],[DATA]]&amp;"|"&amp;COUNTIF($E$9:E286,E286)</f>
        <v>42748|16</v>
      </c>
    </row>
    <row r="287" spans="5:8" x14ac:dyDescent="0.25">
      <c r="E287" s="7">
        <v>42748</v>
      </c>
      <c r="F287" s="19">
        <v>0.625</v>
      </c>
      <c r="G287" s="8" t="s">
        <v>35</v>
      </c>
      <c r="H287" s="10" t="str">
        <f>Dane_wejściowe[[#This Row],[DATA]]&amp;"|"&amp;COUNTIF($E$9:E287,E287)</f>
        <v>42748|17</v>
      </c>
    </row>
    <row r="288" spans="5:8" x14ac:dyDescent="0.25">
      <c r="E288" s="7">
        <v>42748</v>
      </c>
      <c r="F288" s="19">
        <v>0.65625</v>
      </c>
      <c r="G288" s="8" t="s">
        <v>16</v>
      </c>
      <c r="H288" s="10" t="str">
        <f>Dane_wejściowe[[#This Row],[DATA]]&amp;"|"&amp;COUNTIF($E$9:E288,E288)</f>
        <v>42748|18</v>
      </c>
    </row>
    <row r="289" spans="5:8" x14ac:dyDescent="0.25">
      <c r="E289" s="7">
        <v>42748</v>
      </c>
      <c r="F289" s="19">
        <v>0.65972222222222221</v>
      </c>
      <c r="G289" s="8" t="s">
        <v>35</v>
      </c>
      <c r="H289" s="10" t="str">
        <f>Dane_wejściowe[[#This Row],[DATA]]&amp;"|"&amp;COUNTIF($E$9:E289,E289)</f>
        <v>42748|19</v>
      </c>
    </row>
    <row r="290" spans="5:8" x14ac:dyDescent="0.25">
      <c r="E290" s="7">
        <v>42748</v>
      </c>
      <c r="F290" s="19">
        <v>0.69097222222222221</v>
      </c>
      <c r="G290" s="8" t="s">
        <v>16</v>
      </c>
      <c r="H290" s="10" t="str">
        <f>Dane_wejściowe[[#This Row],[DATA]]&amp;"|"&amp;COUNTIF($E$9:E290,E290)</f>
        <v>42748|20</v>
      </c>
    </row>
    <row r="291" spans="5:8" x14ac:dyDescent="0.25">
      <c r="E291" s="7">
        <v>42748</v>
      </c>
      <c r="F291" s="19">
        <v>0.69444444444444453</v>
      </c>
      <c r="G291" s="8" t="s">
        <v>35</v>
      </c>
      <c r="H291" s="10" t="str">
        <f>Dane_wejściowe[[#This Row],[DATA]]&amp;"|"&amp;COUNTIF($E$9:E291,E291)</f>
        <v>42748|21</v>
      </c>
    </row>
    <row r="292" spans="5:8" x14ac:dyDescent="0.25">
      <c r="E292" s="7">
        <v>42748</v>
      </c>
      <c r="F292" s="19">
        <v>0.72569444444444453</v>
      </c>
      <c r="G292" s="8" t="s">
        <v>16</v>
      </c>
      <c r="H292" s="10" t="str">
        <f>Dane_wejściowe[[#This Row],[DATA]]&amp;"|"&amp;COUNTIF($E$9:E292,E292)</f>
        <v>42748|22</v>
      </c>
    </row>
    <row r="293" spans="5:8" x14ac:dyDescent="0.25">
      <c r="E293" s="7">
        <v>42748</v>
      </c>
      <c r="F293" s="19">
        <v>0.72916666666666663</v>
      </c>
      <c r="G293" s="8" t="s">
        <v>35</v>
      </c>
      <c r="H293" s="10" t="str">
        <f>Dane_wejściowe[[#This Row],[DATA]]&amp;"|"&amp;COUNTIF($E$9:E293,E293)</f>
        <v>42748|23</v>
      </c>
    </row>
    <row r="294" spans="5:8" x14ac:dyDescent="0.25">
      <c r="E294" s="7">
        <v>42748</v>
      </c>
      <c r="F294" s="19">
        <v>0.76041666666666663</v>
      </c>
      <c r="G294" s="8" t="s">
        <v>16</v>
      </c>
      <c r="H294" s="10" t="str">
        <f>Dane_wejściowe[[#This Row],[DATA]]&amp;"|"&amp;COUNTIF($E$9:E294,E294)</f>
        <v>42748|24</v>
      </c>
    </row>
    <row r="295" spans="5:8" x14ac:dyDescent="0.25">
      <c r="E295" s="7">
        <v>42749</v>
      </c>
      <c r="F295" s="19">
        <v>0.33333333333333298</v>
      </c>
      <c r="G295" s="8"/>
      <c r="H295" s="10" t="str">
        <f>Dane_wejściowe[[#This Row],[DATA]]&amp;"|"&amp;COUNTIF($E$9:E295,E295)</f>
        <v>42749|1</v>
      </c>
    </row>
    <row r="296" spans="5:8" x14ac:dyDescent="0.25">
      <c r="E296" s="7">
        <v>42749</v>
      </c>
      <c r="F296" s="19">
        <v>0.36458333333333331</v>
      </c>
      <c r="G296" s="8" t="s">
        <v>16</v>
      </c>
      <c r="H296" s="10" t="str">
        <f>Dane_wejściowe[[#This Row],[DATA]]&amp;"|"&amp;COUNTIF($E$9:E296,E296)</f>
        <v>42749|2</v>
      </c>
    </row>
    <row r="297" spans="5:8" x14ac:dyDescent="0.25">
      <c r="E297" s="7">
        <v>42749</v>
      </c>
      <c r="F297" s="19">
        <v>0.36805555555555558</v>
      </c>
      <c r="G297" s="8" t="s">
        <v>27</v>
      </c>
      <c r="H297" s="10" t="str">
        <f>Dane_wejściowe[[#This Row],[DATA]]&amp;"|"&amp;COUNTIF($E$9:E297,E297)</f>
        <v>42749|3</v>
      </c>
    </row>
    <row r="298" spans="5:8" x14ac:dyDescent="0.25">
      <c r="E298" s="7">
        <v>42749</v>
      </c>
      <c r="F298" s="19">
        <v>0.39930555555555558</v>
      </c>
      <c r="G298" s="8" t="s">
        <v>16</v>
      </c>
      <c r="H298" s="10" t="str">
        <f>Dane_wejściowe[[#This Row],[DATA]]&amp;"|"&amp;COUNTIF($E$9:E298,E298)</f>
        <v>42749|4</v>
      </c>
    </row>
    <row r="299" spans="5:8" x14ac:dyDescent="0.25">
      <c r="E299" s="7">
        <v>42749</v>
      </c>
      <c r="F299" s="19">
        <v>0.40277777777777773</v>
      </c>
      <c r="G299" s="8" t="s">
        <v>29</v>
      </c>
      <c r="H299" s="10" t="str">
        <f>Dane_wejściowe[[#This Row],[DATA]]&amp;"|"&amp;COUNTIF($E$9:E299,E299)</f>
        <v>42749|5</v>
      </c>
    </row>
    <row r="300" spans="5:8" x14ac:dyDescent="0.25">
      <c r="E300" s="7">
        <v>42749</v>
      </c>
      <c r="F300" s="19">
        <v>0.43402777777777773</v>
      </c>
      <c r="G300" s="8" t="s">
        <v>16</v>
      </c>
      <c r="H300" s="10" t="str">
        <f>Dane_wejściowe[[#This Row],[DATA]]&amp;"|"&amp;COUNTIF($E$9:E300,E300)</f>
        <v>42749|6</v>
      </c>
    </row>
    <row r="301" spans="5:8" x14ac:dyDescent="0.25">
      <c r="E301" s="7">
        <v>42749</v>
      </c>
      <c r="F301" s="19">
        <v>0.44097222222222227</v>
      </c>
      <c r="G301" s="8" t="s">
        <v>29</v>
      </c>
      <c r="H301" s="10" t="str">
        <f>Dane_wejściowe[[#This Row],[DATA]]&amp;"|"&amp;COUNTIF($E$9:E301,E301)</f>
        <v>42749|7</v>
      </c>
    </row>
    <row r="302" spans="5:8" x14ac:dyDescent="0.25">
      <c r="E302" s="7">
        <v>42749</v>
      </c>
      <c r="F302" s="19">
        <v>0.47222222222222227</v>
      </c>
      <c r="G302" s="8" t="s">
        <v>16</v>
      </c>
      <c r="H302" s="10" t="str">
        <f>Dane_wejściowe[[#This Row],[DATA]]&amp;"|"&amp;COUNTIF($E$9:E302,E302)</f>
        <v>42749|8</v>
      </c>
    </row>
    <row r="303" spans="5:8" x14ac:dyDescent="0.25">
      <c r="E303" s="7">
        <v>42749</v>
      </c>
      <c r="F303" s="19">
        <v>0.47569444444444442</v>
      </c>
      <c r="G303" s="8" t="s">
        <v>29</v>
      </c>
      <c r="H303" s="10" t="str">
        <f>Dane_wejściowe[[#This Row],[DATA]]&amp;"|"&amp;COUNTIF($E$9:E303,E303)</f>
        <v>42749|9</v>
      </c>
    </row>
    <row r="304" spans="5:8" x14ac:dyDescent="0.25">
      <c r="E304" s="7">
        <v>42749</v>
      </c>
      <c r="F304" s="19">
        <v>0.50694444444444442</v>
      </c>
      <c r="G304" s="8" t="s">
        <v>16</v>
      </c>
      <c r="H304" s="10" t="str">
        <f>Dane_wejściowe[[#This Row],[DATA]]&amp;"|"&amp;COUNTIF($E$9:E304,E304)</f>
        <v>42749|10</v>
      </c>
    </row>
    <row r="305" spans="5:8" x14ac:dyDescent="0.25">
      <c r="E305" s="7">
        <v>42749</v>
      </c>
      <c r="F305" s="19">
        <v>0.51041666666666663</v>
      </c>
      <c r="G305" s="8" t="s">
        <v>29</v>
      </c>
      <c r="H305" s="10" t="str">
        <f>Dane_wejściowe[[#This Row],[DATA]]&amp;"|"&amp;COUNTIF($E$9:E305,E305)</f>
        <v>42749|11</v>
      </c>
    </row>
    <row r="306" spans="5:8" x14ac:dyDescent="0.25">
      <c r="E306" s="7">
        <v>42749</v>
      </c>
      <c r="F306" s="19">
        <v>0.54166666666666663</v>
      </c>
      <c r="G306" s="8" t="s">
        <v>16</v>
      </c>
      <c r="H306" s="10" t="str">
        <f>Dane_wejściowe[[#This Row],[DATA]]&amp;"|"&amp;COUNTIF($E$9:E306,E306)</f>
        <v>42749|12</v>
      </c>
    </row>
    <row r="307" spans="5:8" x14ac:dyDescent="0.25">
      <c r="E307" s="7">
        <v>42749</v>
      </c>
      <c r="F307" s="19">
        <v>0.55555555555555558</v>
      </c>
      <c r="G307" s="8" t="s">
        <v>27</v>
      </c>
      <c r="H307" s="10" t="str">
        <f>Dane_wejściowe[[#This Row],[DATA]]&amp;"|"&amp;COUNTIF($E$9:E307,E307)</f>
        <v>42749|13</v>
      </c>
    </row>
    <row r="308" spans="5:8" x14ac:dyDescent="0.25">
      <c r="E308" s="7">
        <v>42749</v>
      </c>
      <c r="F308" s="19">
        <v>0.58680555555555558</v>
      </c>
      <c r="G308" s="8" t="s">
        <v>16</v>
      </c>
      <c r="H308" s="10" t="str">
        <f>Dane_wejściowe[[#This Row],[DATA]]&amp;"|"&amp;COUNTIF($E$9:E308,E308)</f>
        <v>42749|14</v>
      </c>
    </row>
    <row r="309" spans="5:8" x14ac:dyDescent="0.25">
      <c r="E309" s="7">
        <v>42749</v>
      </c>
      <c r="F309" s="19">
        <v>0.59027777777777779</v>
      </c>
      <c r="G309" s="8"/>
      <c r="H309" s="10" t="str">
        <f>Dane_wejściowe[[#This Row],[DATA]]&amp;"|"&amp;COUNTIF($E$9:E309,E309)</f>
        <v>42749|15</v>
      </c>
    </row>
    <row r="310" spans="5:8" x14ac:dyDescent="0.25">
      <c r="E310" s="7">
        <v>42749</v>
      </c>
      <c r="F310" s="19">
        <v>0.62152777777777779</v>
      </c>
      <c r="G310" s="8" t="s">
        <v>16</v>
      </c>
      <c r="H310" s="10" t="str">
        <f>Dane_wejściowe[[#This Row],[DATA]]&amp;"|"&amp;COUNTIF($E$9:E310,E310)</f>
        <v>42749|16</v>
      </c>
    </row>
    <row r="311" spans="5:8" x14ac:dyDescent="0.25">
      <c r="E311" s="7">
        <v>42749</v>
      </c>
      <c r="F311" s="19">
        <v>0.625</v>
      </c>
      <c r="G311" s="8"/>
      <c r="H311" s="10" t="str">
        <f>Dane_wejściowe[[#This Row],[DATA]]&amp;"|"&amp;COUNTIF($E$9:E311,E311)</f>
        <v>42749|17</v>
      </c>
    </row>
    <row r="312" spans="5:8" x14ac:dyDescent="0.25">
      <c r="E312" s="7">
        <v>42749</v>
      </c>
      <c r="F312" s="19">
        <v>0.65625</v>
      </c>
      <c r="G312" s="8" t="s">
        <v>16</v>
      </c>
      <c r="H312" s="10" t="str">
        <f>Dane_wejściowe[[#This Row],[DATA]]&amp;"|"&amp;COUNTIF($E$9:E312,E312)</f>
        <v>42749|18</v>
      </c>
    </row>
    <row r="313" spans="5:8" x14ac:dyDescent="0.25">
      <c r="E313" s="7">
        <v>42749</v>
      </c>
      <c r="F313" s="19">
        <v>0.65972222222222221</v>
      </c>
      <c r="G313" s="8"/>
      <c r="H313" s="10" t="str">
        <f>Dane_wejściowe[[#This Row],[DATA]]&amp;"|"&amp;COUNTIF($E$9:E313,E313)</f>
        <v>42749|19</v>
      </c>
    </row>
    <row r="314" spans="5:8" x14ac:dyDescent="0.25">
      <c r="E314" s="7">
        <v>42749</v>
      </c>
      <c r="F314" s="19">
        <v>0.69097222222222221</v>
      </c>
      <c r="G314" s="8" t="s">
        <v>16</v>
      </c>
      <c r="H314" s="10" t="str">
        <f>Dane_wejściowe[[#This Row],[DATA]]&amp;"|"&amp;COUNTIF($E$9:E314,E314)</f>
        <v>42749|20</v>
      </c>
    </row>
    <row r="315" spans="5:8" x14ac:dyDescent="0.25">
      <c r="E315" s="7">
        <v>42749</v>
      </c>
      <c r="F315" s="19">
        <v>0.69444444444444453</v>
      </c>
      <c r="G315" s="8"/>
      <c r="H315" s="10" t="str">
        <f>Dane_wejściowe[[#This Row],[DATA]]&amp;"|"&amp;COUNTIF($E$9:E315,E315)</f>
        <v>42749|21</v>
      </c>
    </row>
    <row r="316" spans="5:8" x14ac:dyDescent="0.25">
      <c r="E316" s="7">
        <v>42749</v>
      </c>
      <c r="F316" s="19">
        <v>0.72569444444444453</v>
      </c>
      <c r="G316" s="8" t="s">
        <v>16</v>
      </c>
      <c r="H316" s="10" t="str">
        <f>Dane_wejściowe[[#This Row],[DATA]]&amp;"|"&amp;COUNTIF($E$9:E316,E316)</f>
        <v>42749|22</v>
      </c>
    </row>
    <row r="317" spans="5:8" x14ac:dyDescent="0.25">
      <c r="E317" s="7">
        <v>42749</v>
      </c>
      <c r="F317" s="19">
        <v>0.72916666666666663</v>
      </c>
      <c r="G317" s="8"/>
      <c r="H317" s="10" t="str">
        <f>Dane_wejściowe[[#This Row],[DATA]]&amp;"|"&amp;COUNTIF($E$9:E317,E317)</f>
        <v>42749|23</v>
      </c>
    </row>
    <row r="318" spans="5:8" x14ac:dyDescent="0.25">
      <c r="E318" s="7">
        <v>42749</v>
      </c>
      <c r="F318" s="19">
        <v>0.76041666666666663</v>
      </c>
      <c r="G318" s="8" t="s">
        <v>16</v>
      </c>
      <c r="H318" s="10" t="str">
        <f>Dane_wejściowe[[#This Row],[DATA]]&amp;"|"&amp;COUNTIF($E$9:E318,E318)</f>
        <v>42749|24</v>
      </c>
    </row>
    <row r="319" spans="5:8" x14ac:dyDescent="0.25">
      <c r="E319" s="7">
        <v>42750</v>
      </c>
      <c r="F319" s="19">
        <v>0.33333333333333298</v>
      </c>
      <c r="G319" s="8" t="s">
        <v>34</v>
      </c>
      <c r="H319" s="10" t="str">
        <f>Dane_wejściowe[[#This Row],[DATA]]&amp;"|"&amp;COUNTIF($E$9:E319,E319)</f>
        <v>42750|1</v>
      </c>
    </row>
    <row r="320" spans="5:8" x14ac:dyDescent="0.25">
      <c r="E320" s="7">
        <v>42750</v>
      </c>
      <c r="F320" s="19">
        <v>0.36458333333333331</v>
      </c>
      <c r="G320" s="8" t="s">
        <v>16</v>
      </c>
      <c r="H320" s="10" t="str">
        <f>Dane_wejściowe[[#This Row],[DATA]]&amp;"|"&amp;COUNTIF($E$9:E320,E320)</f>
        <v>42750|2</v>
      </c>
    </row>
    <row r="321" spans="5:8" x14ac:dyDescent="0.25">
      <c r="E321" s="7">
        <v>42750</v>
      </c>
      <c r="F321" s="19">
        <v>0.36805555555555558</v>
      </c>
      <c r="G321" s="8" t="s">
        <v>34</v>
      </c>
      <c r="H321" s="10" t="str">
        <f>Dane_wejściowe[[#This Row],[DATA]]&amp;"|"&amp;COUNTIF($E$9:E321,E321)</f>
        <v>42750|3</v>
      </c>
    </row>
    <row r="322" spans="5:8" x14ac:dyDescent="0.25">
      <c r="E322" s="7">
        <v>42750</v>
      </c>
      <c r="F322" s="19">
        <v>0.39930555555555558</v>
      </c>
      <c r="G322" s="8" t="s">
        <v>16</v>
      </c>
      <c r="H322" s="10" t="str">
        <f>Dane_wejściowe[[#This Row],[DATA]]&amp;"|"&amp;COUNTIF($E$9:E322,E322)</f>
        <v>42750|4</v>
      </c>
    </row>
    <row r="323" spans="5:8" x14ac:dyDescent="0.25">
      <c r="E323" s="7">
        <v>42750</v>
      </c>
      <c r="F323" s="19">
        <v>0.40277777777777773</v>
      </c>
      <c r="G323" s="8" t="s">
        <v>34</v>
      </c>
      <c r="H323" s="10" t="str">
        <f>Dane_wejściowe[[#This Row],[DATA]]&amp;"|"&amp;COUNTIF($E$9:E323,E323)</f>
        <v>42750|5</v>
      </c>
    </row>
    <row r="324" spans="5:8" x14ac:dyDescent="0.25">
      <c r="E324" s="7">
        <v>42750</v>
      </c>
      <c r="F324" s="19">
        <v>0.43402777777777773</v>
      </c>
      <c r="G324" s="8" t="s">
        <v>16</v>
      </c>
      <c r="H324" s="10" t="str">
        <f>Dane_wejściowe[[#This Row],[DATA]]&amp;"|"&amp;COUNTIF($E$9:E324,E324)</f>
        <v>42750|6</v>
      </c>
    </row>
    <row r="325" spans="5:8" x14ac:dyDescent="0.25">
      <c r="E325" s="7">
        <v>42750</v>
      </c>
      <c r="F325" s="19">
        <v>0.44097222222222227</v>
      </c>
      <c r="G325" s="8" t="s">
        <v>34</v>
      </c>
      <c r="H325" s="10" t="str">
        <f>Dane_wejściowe[[#This Row],[DATA]]&amp;"|"&amp;COUNTIF($E$9:E325,E325)</f>
        <v>42750|7</v>
      </c>
    </row>
    <row r="326" spans="5:8" x14ac:dyDescent="0.25">
      <c r="E326" s="7">
        <v>42750</v>
      </c>
      <c r="F326" s="19">
        <v>0.47222222222222227</v>
      </c>
      <c r="G326" s="8" t="s">
        <v>16</v>
      </c>
      <c r="H326" s="10" t="str">
        <f>Dane_wejściowe[[#This Row],[DATA]]&amp;"|"&amp;COUNTIF($E$9:E326,E326)</f>
        <v>42750|8</v>
      </c>
    </row>
    <row r="327" spans="5:8" x14ac:dyDescent="0.25">
      <c r="E327" s="7">
        <v>42750</v>
      </c>
      <c r="F327" s="19">
        <v>0.47569444444444442</v>
      </c>
      <c r="G327" s="8" t="s">
        <v>34</v>
      </c>
      <c r="H327" s="10" t="str">
        <f>Dane_wejściowe[[#This Row],[DATA]]&amp;"|"&amp;COUNTIF($E$9:E327,E327)</f>
        <v>42750|9</v>
      </c>
    </row>
    <row r="328" spans="5:8" x14ac:dyDescent="0.25">
      <c r="E328" s="7">
        <v>42750</v>
      </c>
      <c r="F328" s="19">
        <v>0.50694444444444442</v>
      </c>
      <c r="G328" s="8" t="s">
        <v>16</v>
      </c>
      <c r="H328" s="10" t="str">
        <f>Dane_wejściowe[[#This Row],[DATA]]&amp;"|"&amp;COUNTIF($E$9:E328,E328)</f>
        <v>42750|10</v>
      </c>
    </row>
    <row r="329" spans="5:8" x14ac:dyDescent="0.25">
      <c r="E329" s="7">
        <v>42750</v>
      </c>
      <c r="F329" s="19">
        <v>0.51041666666666663</v>
      </c>
      <c r="G329" s="8" t="s">
        <v>34</v>
      </c>
      <c r="H329" s="10" t="str">
        <f>Dane_wejściowe[[#This Row],[DATA]]&amp;"|"&amp;COUNTIF($E$9:E329,E329)</f>
        <v>42750|11</v>
      </c>
    </row>
    <row r="330" spans="5:8" x14ac:dyDescent="0.25">
      <c r="E330" s="7">
        <v>42750</v>
      </c>
      <c r="F330" s="19">
        <v>0.54166666666666663</v>
      </c>
      <c r="G330" s="8" t="s">
        <v>16</v>
      </c>
      <c r="H330" s="10" t="str">
        <f>Dane_wejściowe[[#This Row],[DATA]]&amp;"|"&amp;COUNTIF($E$9:E330,E330)</f>
        <v>42750|12</v>
      </c>
    </row>
    <row r="331" spans="5:8" x14ac:dyDescent="0.25">
      <c r="E331" s="7">
        <v>42750</v>
      </c>
      <c r="F331" s="19">
        <v>0.55555555555555558</v>
      </c>
      <c r="G331" s="8" t="s">
        <v>34</v>
      </c>
      <c r="H331" s="10" t="str">
        <f>Dane_wejściowe[[#This Row],[DATA]]&amp;"|"&amp;COUNTIF($E$9:E331,E331)</f>
        <v>42750|13</v>
      </c>
    </row>
    <row r="332" spans="5:8" x14ac:dyDescent="0.25">
      <c r="E332" s="7">
        <v>42750</v>
      </c>
      <c r="F332" s="19">
        <v>0.58680555555555558</v>
      </c>
      <c r="G332" s="8" t="s">
        <v>16</v>
      </c>
      <c r="H332" s="10" t="str">
        <f>Dane_wejściowe[[#This Row],[DATA]]&amp;"|"&amp;COUNTIF($E$9:E332,E332)</f>
        <v>42750|14</v>
      </c>
    </row>
    <row r="333" spans="5:8" x14ac:dyDescent="0.25">
      <c r="E333" s="7">
        <v>42750</v>
      </c>
      <c r="F333" s="19">
        <v>0.59027777777777779</v>
      </c>
      <c r="G333" s="8" t="s">
        <v>34</v>
      </c>
      <c r="H333" s="10" t="str">
        <f>Dane_wejściowe[[#This Row],[DATA]]&amp;"|"&amp;COUNTIF($E$9:E333,E333)</f>
        <v>42750|15</v>
      </c>
    </row>
    <row r="334" spans="5:8" x14ac:dyDescent="0.25">
      <c r="E334" s="7">
        <v>42750</v>
      </c>
      <c r="F334" s="19">
        <v>0.62152777777777779</v>
      </c>
      <c r="G334" s="8" t="s">
        <v>16</v>
      </c>
      <c r="H334" s="10" t="str">
        <f>Dane_wejściowe[[#This Row],[DATA]]&amp;"|"&amp;COUNTIF($E$9:E334,E334)</f>
        <v>42750|16</v>
      </c>
    </row>
    <row r="335" spans="5:8" x14ac:dyDescent="0.25">
      <c r="E335" s="7">
        <v>42750</v>
      </c>
      <c r="F335" s="19">
        <v>0.625</v>
      </c>
      <c r="G335" s="8"/>
      <c r="H335" s="10" t="str">
        <f>Dane_wejściowe[[#This Row],[DATA]]&amp;"|"&amp;COUNTIF($E$9:E335,E335)</f>
        <v>42750|17</v>
      </c>
    </row>
    <row r="336" spans="5:8" x14ac:dyDescent="0.25">
      <c r="E336" s="7">
        <v>42750</v>
      </c>
      <c r="F336" s="19">
        <v>0.65625</v>
      </c>
      <c r="G336" s="8" t="s">
        <v>16</v>
      </c>
      <c r="H336" s="10" t="str">
        <f>Dane_wejściowe[[#This Row],[DATA]]&amp;"|"&amp;COUNTIF($E$9:E336,E336)</f>
        <v>42750|18</v>
      </c>
    </row>
    <row r="337" spans="5:8" x14ac:dyDescent="0.25">
      <c r="E337" s="7">
        <v>42750</v>
      </c>
      <c r="F337" s="19">
        <v>0.65972222222222221</v>
      </c>
      <c r="G337" s="8"/>
      <c r="H337" s="10" t="str">
        <f>Dane_wejściowe[[#This Row],[DATA]]&amp;"|"&amp;COUNTIF($E$9:E337,E337)</f>
        <v>42750|19</v>
      </c>
    </row>
    <row r="338" spans="5:8" x14ac:dyDescent="0.25">
      <c r="E338" s="7">
        <v>42750</v>
      </c>
      <c r="F338" s="19">
        <v>0.69097222222222221</v>
      </c>
      <c r="G338" s="8" t="s">
        <v>16</v>
      </c>
      <c r="H338" s="10" t="str">
        <f>Dane_wejściowe[[#This Row],[DATA]]&amp;"|"&amp;COUNTIF($E$9:E338,E338)</f>
        <v>42750|20</v>
      </c>
    </row>
    <row r="339" spans="5:8" x14ac:dyDescent="0.25">
      <c r="E339" s="7">
        <v>42750</v>
      </c>
      <c r="F339" s="19">
        <v>0.69444444444444453</v>
      </c>
      <c r="G339" s="8"/>
      <c r="H339" s="10" t="str">
        <f>Dane_wejściowe[[#This Row],[DATA]]&amp;"|"&amp;COUNTIF($E$9:E339,E339)</f>
        <v>42750|21</v>
      </c>
    </row>
    <row r="340" spans="5:8" x14ac:dyDescent="0.25">
      <c r="E340" s="7">
        <v>42750</v>
      </c>
      <c r="F340" s="19">
        <v>0.72569444444444453</v>
      </c>
      <c r="G340" s="8" t="s">
        <v>16</v>
      </c>
      <c r="H340" s="10" t="str">
        <f>Dane_wejściowe[[#This Row],[DATA]]&amp;"|"&amp;COUNTIF($E$9:E340,E340)</f>
        <v>42750|22</v>
      </c>
    </row>
    <row r="341" spans="5:8" x14ac:dyDescent="0.25">
      <c r="E341" s="7">
        <v>42750</v>
      </c>
      <c r="F341" s="19">
        <v>0.72916666666666663</v>
      </c>
      <c r="G341" s="8"/>
      <c r="H341" s="10" t="str">
        <f>Dane_wejściowe[[#This Row],[DATA]]&amp;"|"&amp;COUNTIF($E$9:E341,E341)</f>
        <v>42750|23</v>
      </c>
    </row>
    <row r="342" spans="5:8" x14ac:dyDescent="0.25">
      <c r="E342" s="7">
        <v>42750</v>
      </c>
      <c r="F342" s="19">
        <v>0.76041666666666663</v>
      </c>
      <c r="G342" s="8" t="s">
        <v>16</v>
      </c>
      <c r="H342" s="10" t="str">
        <f>Dane_wejściowe[[#This Row],[DATA]]&amp;"|"&amp;COUNTIF($E$9:E342,E342)</f>
        <v>42750|24</v>
      </c>
    </row>
    <row r="343" spans="5:8" x14ac:dyDescent="0.25">
      <c r="E343" s="7">
        <v>42751</v>
      </c>
      <c r="F343" s="19">
        <v>0.33333333333333298</v>
      </c>
      <c r="G343" s="8"/>
      <c r="H343" s="10" t="str">
        <f>Dane_wejściowe[[#This Row],[DATA]]&amp;"|"&amp;COUNTIF($E$9:E343,E343)</f>
        <v>42751|1</v>
      </c>
    </row>
    <row r="344" spans="5:8" x14ac:dyDescent="0.25">
      <c r="E344" s="7">
        <v>42751</v>
      </c>
      <c r="F344" s="19">
        <v>0.36458333333333331</v>
      </c>
      <c r="G344" s="8" t="s">
        <v>16</v>
      </c>
      <c r="H344" s="10" t="str">
        <f>Dane_wejściowe[[#This Row],[DATA]]&amp;"|"&amp;COUNTIF($E$9:E344,E344)</f>
        <v>42751|2</v>
      </c>
    </row>
    <row r="345" spans="5:8" x14ac:dyDescent="0.25">
      <c r="E345" s="7">
        <v>42751</v>
      </c>
      <c r="F345" s="19">
        <v>0.36805555555555558</v>
      </c>
      <c r="G345" s="8"/>
      <c r="H345" s="10" t="str">
        <f>Dane_wejściowe[[#This Row],[DATA]]&amp;"|"&amp;COUNTIF($E$9:E345,E345)</f>
        <v>42751|3</v>
      </c>
    </row>
    <row r="346" spans="5:8" x14ac:dyDescent="0.25">
      <c r="E346" s="7">
        <v>42751</v>
      </c>
      <c r="F346" s="19">
        <v>0.39930555555555558</v>
      </c>
      <c r="G346" s="8" t="s">
        <v>16</v>
      </c>
      <c r="H346" s="10" t="str">
        <f>Dane_wejściowe[[#This Row],[DATA]]&amp;"|"&amp;COUNTIF($E$9:E346,E346)</f>
        <v>42751|4</v>
      </c>
    </row>
    <row r="347" spans="5:8" x14ac:dyDescent="0.25">
      <c r="E347" s="7">
        <v>42751</v>
      </c>
      <c r="F347" s="19">
        <v>0.40277777777777773</v>
      </c>
      <c r="G347" s="8"/>
      <c r="H347" s="10" t="str">
        <f>Dane_wejściowe[[#This Row],[DATA]]&amp;"|"&amp;COUNTIF($E$9:E347,E347)</f>
        <v>42751|5</v>
      </c>
    </row>
    <row r="348" spans="5:8" x14ac:dyDescent="0.25">
      <c r="E348" s="7">
        <v>42751</v>
      </c>
      <c r="F348" s="19">
        <v>0.43402777777777773</v>
      </c>
      <c r="G348" s="8" t="s">
        <v>16</v>
      </c>
      <c r="H348" s="10" t="str">
        <f>Dane_wejściowe[[#This Row],[DATA]]&amp;"|"&amp;COUNTIF($E$9:E348,E348)</f>
        <v>42751|6</v>
      </c>
    </row>
    <row r="349" spans="5:8" x14ac:dyDescent="0.25">
      <c r="E349" s="7">
        <v>42751</v>
      </c>
      <c r="F349" s="19">
        <v>0.44097222222222227</v>
      </c>
      <c r="G349" s="8"/>
      <c r="H349" s="10" t="str">
        <f>Dane_wejściowe[[#This Row],[DATA]]&amp;"|"&amp;COUNTIF($E$9:E349,E349)</f>
        <v>42751|7</v>
      </c>
    </row>
    <row r="350" spans="5:8" x14ac:dyDescent="0.25">
      <c r="E350" s="7">
        <v>42751</v>
      </c>
      <c r="F350" s="19">
        <v>0.47222222222222227</v>
      </c>
      <c r="G350" s="8" t="s">
        <v>16</v>
      </c>
      <c r="H350" s="10" t="str">
        <f>Dane_wejściowe[[#This Row],[DATA]]&amp;"|"&amp;COUNTIF($E$9:E350,E350)</f>
        <v>42751|8</v>
      </c>
    </row>
    <row r="351" spans="5:8" x14ac:dyDescent="0.25">
      <c r="E351" s="7">
        <v>42751</v>
      </c>
      <c r="F351" s="19">
        <v>0.47569444444444442</v>
      </c>
      <c r="G351" s="8"/>
      <c r="H351" s="10" t="str">
        <f>Dane_wejściowe[[#This Row],[DATA]]&amp;"|"&amp;COUNTIF($E$9:E351,E351)</f>
        <v>42751|9</v>
      </c>
    </row>
    <row r="352" spans="5:8" x14ac:dyDescent="0.25">
      <c r="E352" s="7">
        <v>42751</v>
      </c>
      <c r="F352" s="19">
        <v>0.50694444444444442</v>
      </c>
      <c r="G352" s="8" t="s">
        <v>16</v>
      </c>
      <c r="H352" s="10" t="str">
        <f>Dane_wejściowe[[#This Row],[DATA]]&amp;"|"&amp;COUNTIF($E$9:E352,E352)</f>
        <v>42751|10</v>
      </c>
    </row>
    <row r="353" spans="5:8" x14ac:dyDescent="0.25">
      <c r="E353" s="7">
        <v>42751</v>
      </c>
      <c r="F353" s="19">
        <v>0.51041666666666663</v>
      </c>
      <c r="G353" s="8"/>
      <c r="H353" s="10" t="str">
        <f>Dane_wejściowe[[#This Row],[DATA]]&amp;"|"&amp;COUNTIF($E$9:E353,E353)</f>
        <v>42751|11</v>
      </c>
    </row>
    <row r="354" spans="5:8" x14ac:dyDescent="0.25">
      <c r="E354" s="7">
        <v>42751</v>
      </c>
      <c r="F354" s="19">
        <v>0.54166666666666663</v>
      </c>
      <c r="G354" s="8" t="s">
        <v>16</v>
      </c>
      <c r="H354" s="10" t="str">
        <f>Dane_wejściowe[[#This Row],[DATA]]&amp;"|"&amp;COUNTIF($E$9:E354,E354)</f>
        <v>42751|12</v>
      </c>
    </row>
    <row r="355" spans="5:8" x14ac:dyDescent="0.25">
      <c r="E355" s="7">
        <v>42751</v>
      </c>
      <c r="F355" s="19">
        <v>0.55555555555555558</v>
      </c>
      <c r="G355" s="8"/>
      <c r="H355" s="10" t="str">
        <f>Dane_wejściowe[[#This Row],[DATA]]&amp;"|"&amp;COUNTIF($E$9:E355,E355)</f>
        <v>42751|13</v>
      </c>
    </row>
    <row r="356" spans="5:8" x14ac:dyDescent="0.25">
      <c r="E356" s="7">
        <v>42751</v>
      </c>
      <c r="F356" s="19">
        <v>0.58680555555555558</v>
      </c>
      <c r="G356" s="8" t="s">
        <v>16</v>
      </c>
      <c r="H356" s="10" t="str">
        <f>Dane_wejściowe[[#This Row],[DATA]]&amp;"|"&amp;COUNTIF($E$9:E356,E356)</f>
        <v>42751|14</v>
      </c>
    </row>
    <row r="357" spans="5:8" x14ac:dyDescent="0.25">
      <c r="E357" s="7">
        <v>42751</v>
      </c>
      <c r="F357" s="19">
        <v>0.59027777777777779</v>
      </c>
      <c r="G357" s="8"/>
      <c r="H357" s="10" t="str">
        <f>Dane_wejściowe[[#This Row],[DATA]]&amp;"|"&amp;COUNTIF($E$9:E357,E357)</f>
        <v>42751|15</v>
      </c>
    </row>
    <row r="358" spans="5:8" x14ac:dyDescent="0.25">
      <c r="E358" s="7">
        <v>42751</v>
      </c>
      <c r="F358" s="19">
        <v>0.62152777777777779</v>
      </c>
      <c r="G358" s="8" t="s">
        <v>16</v>
      </c>
      <c r="H358" s="10" t="str">
        <f>Dane_wejściowe[[#This Row],[DATA]]&amp;"|"&amp;COUNTIF($E$9:E358,E358)</f>
        <v>42751|16</v>
      </c>
    </row>
    <row r="359" spans="5:8" x14ac:dyDescent="0.25">
      <c r="E359" s="7">
        <v>42751</v>
      </c>
      <c r="F359" s="19">
        <v>0.625</v>
      </c>
      <c r="G359" s="8"/>
      <c r="H359" s="10" t="str">
        <f>Dane_wejściowe[[#This Row],[DATA]]&amp;"|"&amp;COUNTIF($E$9:E359,E359)</f>
        <v>42751|17</v>
      </c>
    </row>
    <row r="360" spans="5:8" x14ac:dyDescent="0.25">
      <c r="E360" s="7">
        <v>42751</v>
      </c>
      <c r="F360" s="19">
        <v>0.65625</v>
      </c>
      <c r="G360" s="8" t="s">
        <v>16</v>
      </c>
      <c r="H360" s="10" t="str">
        <f>Dane_wejściowe[[#This Row],[DATA]]&amp;"|"&amp;COUNTIF($E$9:E360,E360)</f>
        <v>42751|18</v>
      </c>
    </row>
    <row r="361" spans="5:8" x14ac:dyDescent="0.25">
      <c r="E361" s="7">
        <v>42751</v>
      </c>
      <c r="F361" s="19">
        <v>0.65972222222222221</v>
      </c>
      <c r="G361" s="8"/>
      <c r="H361" s="10" t="str">
        <f>Dane_wejściowe[[#This Row],[DATA]]&amp;"|"&amp;COUNTIF($E$9:E361,E361)</f>
        <v>42751|19</v>
      </c>
    </row>
    <row r="362" spans="5:8" x14ac:dyDescent="0.25">
      <c r="E362" s="7">
        <v>42751</v>
      </c>
      <c r="F362" s="19">
        <v>0.69097222222222221</v>
      </c>
      <c r="G362" s="8" t="s">
        <v>16</v>
      </c>
      <c r="H362" s="10" t="str">
        <f>Dane_wejściowe[[#This Row],[DATA]]&amp;"|"&amp;COUNTIF($E$9:E362,E362)</f>
        <v>42751|20</v>
      </c>
    </row>
    <row r="363" spans="5:8" x14ac:dyDescent="0.25">
      <c r="E363" s="7">
        <v>42751</v>
      </c>
      <c r="F363" s="19">
        <v>0.69444444444444453</v>
      </c>
      <c r="G363" s="8"/>
      <c r="H363" s="10" t="str">
        <f>Dane_wejściowe[[#This Row],[DATA]]&amp;"|"&amp;COUNTIF($E$9:E363,E363)</f>
        <v>42751|21</v>
      </c>
    </row>
    <row r="364" spans="5:8" x14ac:dyDescent="0.25">
      <c r="E364" s="7">
        <v>42751</v>
      </c>
      <c r="F364" s="19">
        <v>0.72569444444444453</v>
      </c>
      <c r="G364" s="8" t="s">
        <v>16</v>
      </c>
      <c r="H364" s="10" t="str">
        <f>Dane_wejściowe[[#This Row],[DATA]]&amp;"|"&amp;COUNTIF($E$9:E364,E364)</f>
        <v>42751|22</v>
      </c>
    </row>
    <row r="365" spans="5:8" x14ac:dyDescent="0.25">
      <c r="E365" s="7">
        <v>42751</v>
      </c>
      <c r="F365" s="19">
        <v>0.72916666666666663</v>
      </c>
      <c r="G365" s="8"/>
      <c r="H365" s="10" t="str">
        <f>Dane_wejściowe[[#This Row],[DATA]]&amp;"|"&amp;COUNTIF($E$9:E365,E365)</f>
        <v>42751|23</v>
      </c>
    </row>
    <row r="366" spans="5:8" x14ac:dyDescent="0.25">
      <c r="E366" s="7">
        <v>42751</v>
      </c>
      <c r="F366" s="19">
        <v>0.76041666666666663</v>
      </c>
      <c r="G366" s="8" t="s">
        <v>16</v>
      </c>
      <c r="H366" s="10" t="str">
        <f>Dane_wejściowe[[#This Row],[DATA]]&amp;"|"&amp;COUNTIF($E$9:E366,E366)</f>
        <v>42751|24</v>
      </c>
    </row>
    <row r="367" spans="5:8" x14ac:dyDescent="0.25">
      <c r="E367" s="7">
        <v>42752</v>
      </c>
      <c r="F367" s="19">
        <v>0.33333333333333298</v>
      </c>
      <c r="G367" s="8"/>
      <c r="H367" s="10" t="str">
        <f>Dane_wejściowe[[#This Row],[DATA]]&amp;"|"&amp;COUNTIF($E$9:E367,E367)</f>
        <v>42752|1</v>
      </c>
    </row>
    <row r="368" spans="5:8" x14ac:dyDescent="0.25">
      <c r="E368" s="7">
        <v>42752</v>
      </c>
      <c r="F368" s="19">
        <v>0.36458333333333331</v>
      </c>
      <c r="G368" s="8" t="s">
        <v>16</v>
      </c>
      <c r="H368" s="10" t="str">
        <f>Dane_wejściowe[[#This Row],[DATA]]&amp;"|"&amp;COUNTIF($E$9:E368,E368)</f>
        <v>42752|2</v>
      </c>
    </row>
    <row r="369" spans="5:8" x14ac:dyDescent="0.25">
      <c r="E369" s="7">
        <v>42752</v>
      </c>
      <c r="F369" s="19">
        <v>0.36805555555555558</v>
      </c>
      <c r="G369" s="8"/>
      <c r="H369" s="10" t="str">
        <f>Dane_wejściowe[[#This Row],[DATA]]&amp;"|"&amp;COUNTIF($E$9:E369,E369)</f>
        <v>42752|3</v>
      </c>
    </row>
    <row r="370" spans="5:8" x14ac:dyDescent="0.25">
      <c r="E370" s="7">
        <v>42752</v>
      </c>
      <c r="F370" s="19">
        <v>0.39930555555555558</v>
      </c>
      <c r="G370" s="8" t="s">
        <v>16</v>
      </c>
      <c r="H370" s="10" t="str">
        <f>Dane_wejściowe[[#This Row],[DATA]]&amp;"|"&amp;COUNTIF($E$5:E370,E370)</f>
        <v>42752|4</v>
      </c>
    </row>
    <row r="371" spans="5:8" x14ac:dyDescent="0.25">
      <c r="E371" s="7">
        <v>42752</v>
      </c>
      <c r="F371" s="19">
        <v>0.40277777777777773</v>
      </c>
      <c r="G371" s="8"/>
      <c r="H371" s="10" t="str">
        <f>Dane_wejściowe[[#This Row],[DATA]]&amp;"|"&amp;COUNTIF($E$5:E371,E371)</f>
        <v>42752|5</v>
      </c>
    </row>
    <row r="372" spans="5:8" x14ac:dyDescent="0.25">
      <c r="E372" s="7">
        <v>42752</v>
      </c>
      <c r="F372" s="19">
        <v>0.43402777777777773</v>
      </c>
      <c r="G372" s="8" t="s">
        <v>16</v>
      </c>
      <c r="H372" s="10" t="str">
        <f>Dane_wejściowe[[#This Row],[DATA]]&amp;"|"&amp;COUNTIF($E$5:E372,E372)</f>
        <v>42752|6</v>
      </c>
    </row>
    <row r="373" spans="5:8" x14ac:dyDescent="0.25">
      <c r="E373" s="7">
        <v>42752</v>
      </c>
      <c r="F373" s="19">
        <v>0.44097222222222227</v>
      </c>
      <c r="G373" s="8"/>
      <c r="H373" s="10" t="str">
        <f>Dane_wejściowe[[#This Row],[DATA]]&amp;"|"&amp;COUNTIF($E$5:E373,E373)</f>
        <v>42752|7</v>
      </c>
    </row>
    <row r="374" spans="5:8" x14ac:dyDescent="0.25">
      <c r="E374" s="7">
        <v>42752</v>
      </c>
      <c r="F374" s="19">
        <v>0.47222222222222227</v>
      </c>
      <c r="G374" s="8" t="s">
        <v>16</v>
      </c>
      <c r="H374" s="10" t="str">
        <f>Dane_wejściowe[[#This Row],[DATA]]&amp;"|"&amp;COUNTIF($E$5:E374,E374)</f>
        <v>42752|8</v>
      </c>
    </row>
    <row r="375" spans="5:8" x14ac:dyDescent="0.25">
      <c r="E375" s="7">
        <v>42752</v>
      </c>
      <c r="F375" s="19">
        <v>0.47569444444444442</v>
      </c>
      <c r="G375" s="8"/>
      <c r="H375" s="10" t="str">
        <f>Dane_wejściowe[[#This Row],[DATA]]&amp;"|"&amp;COUNTIF($E$5:E375,E375)</f>
        <v>42752|9</v>
      </c>
    </row>
    <row r="376" spans="5:8" x14ac:dyDescent="0.25">
      <c r="E376" s="7">
        <v>42752</v>
      </c>
      <c r="F376" s="19">
        <v>0.50694444444444442</v>
      </c>
      <c r="G376" s="8" t="s">
        <v>16</v>
      </c>
      <c r="H376" s="10" t="str">
        <f>Dane_wejściowe[[#This Row],[DATA]]&amp;"|"&amp;COUNTIF($E$5:E376,E376)</f>
        <v>42752|10</v>
      </c>
    </row>
    <row r="377" spans="5:8" x14ac:dyDescent="0.25">
      <c r="E377" s="7">
        <v>42752</v>
      </c>
      <c r="F377" s="19">
        <v>0.51041666666666663</v>
      </c>
      <c r="G377" s="8"/>
      <c r="H377" s="10" t="str">
        <f>Dane_wejściowe[[#This Row],[DATA]]&amp;"|"&amp;COUNTIF($E$5:E377,E377)</f>
        <v>42752|11</v>
      </c>
    </row>
    <row r="378" spans="5:8" x14ac:dyDescent="0.25">
      <c r="E378" s="7">
        <v>42752</v>
      </c>
      <c r="F378" s="19">
        <v>0.54166666666666663</v>
      </c>
      <c r="G378" s="8" t="s">
        <v>16</v>
      </c>
      <c r="H378" s="10" t="str">
        <f>Dane_wejściowe[[#This Row],[DATA]]&amp;"|"&amp;COUNTIF($E$5:E378,E378)</f>
        <v>42752|12</v>
      </c>
    </row>
    <row r="379" spans="5:8" x14ac:dyDescent="0.25">
      <c r="E379" s="7">
        <v>42752</v>
      </c>
      <c r="F379" s="19">
        <v>0.55555555555555558</v>
      </c>
      <c r="G379" s="8"/>
      <c r="H379" s="10" t="str">
        <f>Dane_wejściowe[[#This Row],[DATA]]&amp;"|"&amp;COUNTIF($E$5:E379,E379)</f>
        <v>42752|13</v>
      </c>
    </row>
    <row r="380" spans="5:8" x14ac:dyDescent="0.25">
      <c r="E380" s="7">
        <v>42752</v>
      </c>
      <c r="F380" s="19">
        <v>0.58680555555555558</v>
      </c>
      <c r="G380" s="8" t="s">
        <v>16</v>
      </c>
      <c r="H380" s="10" t="str">
        <f>Dane_wejściowe[[#This Row],[DATA]]&amp;"|"&amp;COUNTIF($E$5:E380,E380)</f>
        <v>42752|14</v>
      </c>
    </row>
    <row r="381" spans="5:8" x14ac:dyDescent="0.25">
      <c r="E381" s="7">
        <v>42752</v>
      </c>
      <c r="F381" s="19">
        <v>0.59027777777777779</v>
      </c>
      <c r="G381" s="8"/>
      <c r="H381" s="10" t="str">
        <f>Dane_wejściowe[[#This Row],[DATA]]&amp;"|"&amp;COUNTIF($E$5:E381,E381)</f>
        <v>42752|15</v>
      </c>
    </row>
    <row r="382" spans="5:8" x14ac:dyDescent="0.25">
      <c r="E382" s="7">
        <v>42752</v>
      </c>
      <c r="F382" s="19">
        <v>0.62152777777777779</v>
      </c>
      <c r="G382" s="8" t="s">
        <v>16</v>
      </c>
      <c r="H382" s="10" t="str">
        <f>Dane_wejściowe[[#This Row],[DATA]]&amp;"|"&amp;COUNTIF($E$5:E382,E382)</f>
        <v>42752|16</v>
      </c>
    </row>
    <row r="383" spans="5:8" x14ac:dyDescent="0.25">
      <c r="E383" s="7">
        <v>42752</v>
      </c>
      <c r="F383" s="19">
        <v>0.625</v>
      </c>
      <c r="G383" s="8"/>
      <c r="H383" s="10" t="str">
        <f>Dane_wejściowe[[#This Row],[DATA]]&amp;"|"&amp;COUNTIF($E$5:E383,E383)</f>
        <v>42752|17</v>
      </c>
    </row>
    <row r="384" spans="5:8" x14ac:dyDescent="0.25">
      <c r="E384" s="7">
        <v>42752</v>
      </c>
      <c r="F384" s="19">
        <v>0.65625</v>
      </c>
      <c r="G384" s="8" t="s">
        <v>16</v>
      </c>
      <c r="H384" s="10" t="str">
        <f>Dane_wejściowe[[#This Row],[DATA]]&amp;"|"&amp;COUNTIF($E$5:E384,E384)</f>
        <v>42752|18</v>
      </c>
    </row>
    <row r="385" spans="5:8" x14ac:dyDescent="0.25">
      <c r="E385" s="7">
        <v>42752</v>
      </c>
      <c r="F385" s="19">
        <v>0.65972222222222221</v>
      </c>
      <c r="G385" s="8"/>
      <c r="H385" s="10" t="str">
        <f>Dane_wejściowe[[#This Row],[DATA]]&amp;"|"&amp;COUNTIF($E$5:E385,E385)</f>
        <v>42752|19</v>
      </c>
    </row>
    <row r="386" spans="5:8" x14ac:dyDescent="0.25">
      <c r="E386" s="7">
        <v>42752</v>
      </c>
      <c r="F386" s="19">
        <v>0.69097222222222221</v>
      </c>
      <c r="G386" s="8" t="s">
        <v>16</v>
      </c>
      <c r="H386" s="10" t="str">
        <f>Dane_wejściowe[[#This Row],[DATA]]&amp;"|"&amp;COUNTIF($E$5:E386,E386)</f>
        <v>42752|20</v>
      </c>
    </row>
    <row r="387" spans="5:8" x14ac:dyDescent="0.25">
      <c r="E387" s="7">
        <v>42752</v>
      </c>
      <c r="F387" s="19">
        <v>0.69444444444444453</v>
      </c>
      <c r="G387" s="8"/>
      <c r="H387" s="10" t="str">
        <f>Dane_wejściowe[[#This Row],[DATA]]&amp;"|"&amp;COUNTIF($E$5:E387,E387)</f>
        <v>42752|21</v>
      </c>
    </row>
    <row r="388" spans="5:8" x14ac:dyDescent="0.25">
      <c r="E388" s="7">
        <v>42752</v>
      </c>
      <c r="F388" s="19">
        <v>0.72569444444444453</v>
      </c>
      <c r="G388" s="8" t="s">
        <v>16</v>
      </c>
      <c r="H388" s="10" t="str">
        <f>Dane_wejściowe[[#This Row],[DATA]]&amp;"|"&amp;COUNTIF($E$5:E388,E388)</f>
        <v>42752|22</v>
      </c>
    </row>
    <row r="389" spans="5:8" x14ac:dyDescent="0.25">
      <c r="E389" s="7">
        <v>42752</v>
      </c>
      <c r="F389" s="19">
        <v>0.72916666666666663</v>
      </c>
      <c r="G389" s="8"/>
      <c r="H389" s="10" t="str">
        <f>Dane_wejściowe[[#This Row],[DATA]]&amp;"|"&amp;COUNTIF($E$5:E389,E389)</f>
        <v>42752|23</v>
      </c>
    </row>
    <row r="390" spans="5:8" x14ac:dyDescent="0.25">
      <c r="E390" s="7">
        <v>42752</v>
      </c>
      <c r="F390" s="19">
        <v>0.76041666666666663</v>
      </c>
      <c r="G390" s="8" t="s">
        <v>16</v>
      </c>
      <c r="H390" s="10" t="str">
        <f>Dane_wejściowe[[#This Row],[DATA]]&amp;"|"&amp;COUNTIF($E$5:E390,E390)</f>
        <v>42752|24</v>
      </c>
    </row>
    <row r="391" spans="5:8" x14ac:dyDescent="0.25">
      <c r="E391" s="7">
        <v>42753</v>
      </c>
      <c r="F391" s="19">
        <v>0.33333333333333298</v>
      </c>
      <c r="G391" s="8"/>
      <c r="H391" s="10" t="str">
        <f>Dane_wejściowe[[#This Row],[DATA]]&amp;"|"&amp;COUNTIF($E$5:E391,E391)</f>
        <v>42753|1</v>
      </c>
    </row>
    <row r="392" spans="5:8" x14ac:dyDescent="0.25">
      <c r="E392" s="7">
        <v>42753</v>
      </c>
      <c r="F392" s="19">
        <v>0.36458333333333331</v>
      </c>
      <c r="G392" s="8" t="s">
        <v>16</v>
      </c>
      <c r="H392" s="10" t="str">
        <f>Dane_wejściowe[[#This Row],[DATA]]&amp;"|"&amp;COUNTIF($E$5:E392,E392)</f>
        <v>42753|2</v>
      </c>
    </row>
    <row r="393" spans="5:8" x14ac:dyDescent="0.25">
      <c r="E393" s="7">
        <v>42753</v>
      </c>
      <c r="F393" s="19">
        <v>0.36805555555555558</v>
      </c>
      <c r="G393" s="8"/>
      <c r="H393" s="10" t="str">
        <f>Dane_wejściowe[[#This Row],[DATA]]&amp;"|"&amp;COUNTIF($E$5:E393,E393)</f>
        <v>42753|3</v>
      </c>
    </row>
    <row r="394" spans="5:8" x14ac:dyDescent="0.25">
      <c r="E394" s="7">
        <v>42753</v>
      </c>
      <c r="F394" s="19">
        <v>0.39930555555555558</v>
      </c>
      <c r="G394" s="8" t="s">
        <v>16</v>
      </c>
      <c r="H394" s="10" t="str">
        <f>Dane_wejściowe[[#This Row],[DATA]]&amp;"|"&amp;COUNTIF($E$5:E394,E394)</f>
        <v>42753|4</v>
      </c>
    </row>
    <row r="395" spans="5:8" x14ac:dyDescent="0.25">
      <c r="E395" s="7">
        <v>42753</v>
      </c>
      <c r="F395" s="19">
        <v>0.40277777777777773</v>
      </c>
      <c r="G395" s="8"/>
      <c r="H395" s="10" t="str">
        <f>Dane_wejściowe[[#This Row],[DATA]]&amp;"|"&amp;COUNTIF($E$5:E395,E395)</f>
        <v>42753|5</v>
      </c>
    </row>
    <row r="396" spans="5:8" x14ac:dyDescent="0.25">
      <c r="E396" s="7">
        <v>42753</v>
      </c>
      <c r="F396" s="19">
        <v>0.43402777777777773</v>
      </c>
      <c r="G396" s="8" t="s">
        <v>16</v>
      </c>
      <c r="H396" s="10" t="str">
        <f>Dane_wejściowe[[#This Row],[DATA]]&amp;"|"&amp;COUNTIF($E$5:E396,E396)</f>
        <v>42753|6</v>
      </c>
    </row>
    <row r="397" spans="5:8" x14ac:dyDescent="0.25">
      <c r="E397" s="7">
        <v>42753</v>
      </c>
      <c r="F397" s="19">
        <v>0.44097222222222227</v>
      </c>
      <c r="G397" s="8"/>
      <c r="H397" s="10" t="str">
        <f>Dane_wejściowe[[#This Row],[DATA]]&amp;"|"&amp;COUNTIF($E$5:E397,E397)</f>
        <v>42753|7</v>
      </c>
    </row>
    <row r="398" spans="5:8" x14ac:dyDescent="0.25">
      <c r="E398" s="7">
        <v>42753</v>
      </c>
      <c r="F398" s="19">
        <v>0.47222222222222227</v>
      </c>
      <c r="G398" s="8" t="s">
        <v>16</v>
      </c>
      <c r="H398" s="10" t="str">
        <f>Dane_wejściowe[[#This Row],[DATA]]&amp;"|"&amp;COUNTIF($E$5:E398,E398)</f>
        <v>42753|8</v>
      </c>
    </row>
    <row r="399" spans="5:8" x14ac:dyDescent="0.25">
      <c r="E399" s="7">
        <v>42753</v>
      </c>
      <c r="F399" s="19">
        <v>0.47569444444444442</v>
      </c>
      <c r="G399" s="8"/>
      <c r="H399" s="10" t="str">
        <f>Dane_wejściowe[[#This Row],[DATA]]&amp;"|"&amp;COUNTIF($E$5:E399,E399)</f>
        <v>42753|9</v>
      </c>
    </row>
    <row r="400" spans="5:8" x14ac:dyDescent="0.25">
      <c r="E400" s="7">
        <v>42753</v>
      </c>
      <c r="F400" s="19">
        <v>0.50694444444444442</v>
      </c>
      <c r="G400" s="8" t="s">
        <v>16</v>
      </c>
      <c r="H400" s="10" t="str">
        <f>Dane_wejściowe[[#This Row],[DATA]]&amp;"|"&amp;COUNTIF($E$5:E400,E400)</f>
        <v>42753|10</v>
      </c>
    </row>
    <row r="401" spans="5:8" x14ac:dyDescent="0.25">
      <c r="E401" s="7">
        <v>42753</v>
      </c>
      <c r="F401" s="19">
        <v>0.51041666666666663</v>
      </c>
      <c r="G401" s="8"/>
      <c r="H401" s="10" t="str">
        <f>Dane_wejściowe[[#This Row],[DATA]]&amp;"|"&amp;COUNTIF($E$5:E401,E401)</f>
        <v>42753|11</v>
      </c>
    </row>
    <row r="402" spans="5:8" x14ac:dyDescent="0.25">
      <c r="E402" s="7">
        <v>42753</v>
      </c>
      <c r="F402" s="19">
        <v>0.54166666666666663</v>
      </c>
      <c r="G402" s="8" t="s">
        <v>16</v>
      </c>
      <c r="H402" s="10" t="str">
        <f>Dane_wejściowe[[#This Row],[DATA]]&amp;"|"&amp;COUNTIF($E$5:E402,E402)</f>
        <v>42753|12</v>
      </c>
    </row>
    <row r="403" spans="5:8" x14ac:dyDescent="0.25">
      <c r="E403" s="7">
        <v>42753</v>
      </c>
      <c r="F403" s="19">
        <v>0.55555555555555558</v>
      </c>
      <c r="G403" s="8"/>
      <c r="H403" s="10" t="str">
        <f>Dane_wejściowe[[#This Row],[DATA]]&amp;"|"&amp;COUNTIF($E$5:E403,E403)</f>
        <v>42753|13</v>
      </c>
    </row>
    <row r="404" spans="5:8" x14ac:dyDescent="0.25">
      <c r="E404" s="7">
        <v>42753</v>
      </c>
      <c r="F404" s="19">
        <v>0.58680555555555558</v>
      </c>
      <c r="G404" s="8" t="s">
        <v>16</v>
      </c>
      <c r="H404" s="10" t="str">
        <f>Dane_wejściowe[[#This Row],[DATA]]&amp;"|"&amp;COUNTIF($E$5:E404,E404)</f>
        <v>42753|14</v>
      </c>
    </row>
    <row r="405" spans="5:8" x14ac:dyDescent="0.25">
      <c r="E405" s="7">
        <v>42753</v>
      </c>
      <c r="F405" s="19">
        <v>0.59027777777777779</v>
      </c>
      <c r="G405" s="8"/>
      <c r="H405" s="10" t="str">
        <f>Dane_wejściowe[[#This Row],[DATA]]&amp;"|"&amp;COUNTIF($E$5:E405,E405)</f>
        <v>42753|15</v>
      </c>
    </row>
    <row r="406" spans="5:8" x14ac:dyDescent="0.25">
      <c r="E406" s="7">
        <v>42753</v>
      </c>
      <c r="F406" s="19">
        <v>0.62152777777777779</v>
      </c>
      <c r="G406" s="8" t="s">
        <v>16</v>
      </c>
      <c r="H406" s="10" t="str">
        <f>Dane_wejściowe[[#This Row],[DATA]]&amp;"|"&amp;COUNTIF($E$5:E406,E406)</f>
        <v>42753|16</v>
      </c>
    </row>
    <row r="407" spans="5:8" x14ac:dyDescent="0.25">
      <c r="E407" s="7">
        <v>42753</v>
      </c>
      <c r="F407" s="19">
        <v>0.625</v>
      </c>
      <c r="G407" s="8"/>
      <c r="H407" s="10" t="str">
        <f>Dane_wejściowe[[#This Row],[DATA]]&amp;"|"&amp;COUNTIF($E$5:E407,E407)</f>
        <v>42753|17</v>
      </c>
    </row>
    <row r="408" spans="5:8" x14ac:dyDescent="0.25">
      <c r="E408" s="7">
        <v>42753</v>
      </c>
      <c r="F408" s="19">
        <v>0.65625</v>
      </c>
      <c r="G408" s="8" t="s">
        <v>16</v>
      </c>
      <c r="H408" s="10" t="str">
        <f>Dane_wejściowe[[#This Row],[DATA]]&amp;"|"&amp;COUNTIF($E$5:E408,E408)</f>
        <v>42753|18</v>
      </c>
    </row>
    <row r="409" spans="5:8" x14ac:dyDescent="0.25">
      <c r="E409" s="7">
        <v>42753</v>
      </c>
      <c r="F409" s="19">
        <v>0.65972222222222221</v>
      </c>
      <c r="G409" s="8"/>
      <c r="H409" s="10" t="str">
        <f>Dane_wejściowe[[#This Row],[DATA]]&amp;"|"&amp;COUNTIF($E$5:E409,E409)</f>
        <v>42753|19</v>
      </c>
    </row>
    <row r="410" spans="5:8" x14ac:dyDescent="0.25">
      <c r="E410" s="7">
        <v>42753</v>
      </c>
      <c r="F410" s="19">
        <v>0.69097222222222221</v>
      </c>
      <c r="G410" s="8" t="s">
        <v>16</v>
      </c>
      <c r="H410" s="10" t="str">
        <f>Dane_wejściowe[[#This Row],[DATA]]&amp;"|"&amp;COUNTIF($E$5:E410,E410)</f>
        <v>42753|20</v>
      </c>
    </row>
    <row r="411" spans="5:8" x14ac:dyDescent="0.25">
      <c r="E411" s="7">
        <v>42753</v>
      </c>
      <c r="F411" s="19">
        <v>0.69444444444444453</v>
      </c>
      <c r="G411" s="8"/>
      <c r="H411" s="10" t="str">
        <f>Dane_wejściowe[[#This Row],[DATA]]&amp;"|"&amp;COUNTIF($E$5:E411,E411)</f>
        <v>42753|21</v>
      </c>
    </row>
    <row r="412" spans="5:8" x14ac:dyDescent="0.25">
      <c r="E412" s="7">
        <v>42753</v>
      </c>
      <c r="F412" s="19">
        <v>0.72569444444444453</v>
      </c>
      <c r="G412" s="8" t="s">
        <v>16</v>
      </c>
      <c r="H412" s="10" t="str">
        <f>Dane_wejściowe[[#This Row],[DATA]]&amp;"|"&amp;COUNTIF($E$5:E412,E412)</f>
        <v>42753|22</v>
      </c>
    </row>
    <row r="413" spans="5:8" x14ac:dyDescent="0.25">
      <c r="E413" s="7">
        <v>42753</v>
      </c>
      <c r="F413" s="19">
        <v>0.72916666666666663</v>
      </c>
      <c r="G413" s="8"/>
      <c r="H413" s="10" t="str">
        <f>Dane_wejściowe[[#This Row],[DATA]]&amp;"|"&amp;COUNTIF($E$5:E413,E413)</f>
        <v>42753|23</v>
      </c>
    </row>
    <row r="414" spans="5:8" x14ac:dyDescent="0.25">
      <c r="E414" s="7">
        <v>42753</v>
      </c>
      <c r="F414" s="19">
        <v>0.76041666666666663</v>
      </c>
      <c r="G414" s="8" t="s">
        <v>16</v>
      </c>
      <c r="H414" s="10" t="str">
        <f>Dane_wejściowe[[#This Row],[DATA]]&amp;"|"&amp;COUNTIF($E$5:E414,E414)</f>
        <v>42753|24</v>
      </c>
    </row>
    <row r="415" spans="5:8" x14ac:dyDescent="0.25">
      <c r="E415" s="7">
        <v>42754</v>
      </c>
      <c r="F415" s="19">
        <v>0.33333333333333298</v>
      </c>
      <c r="G415" s="8"/>
      <c r="H415" s="10" t="str">
        <f>Dane_wejściowe[[#This Row],[DATA]]&amp;"|"&amp;COUNTIF($E$5:E415,E415)</f>
        <v>42754|1</v>
      </c>
    </row>
    <row r="416" spans="5:8" x14ac:dyDescent="0.25">
      <c r="E416" s="7">
        <v>42754</v>
      </c>
      <c r="F416" s="19">
        <v>0.36458333333333331</v>
      </c>
      <c r="G416" s="8" t="s">
        <v>16</v>
      </c>
      <c r="H416" s="10" t="str">
        <f>Dane_wejściowe[[#This Row],[DATA]]&amp;"|"&amp;COUNTIF($E$5:E416,E416)</f>
        <v>42754|2</v>
      </c>
    </row>
    <row r="417" spans="5:8" x14ac:dyDescent="0.25">
      <c r="E417" s="7">
        <v>42754</v>
      </c>
      <c r="F417" s="19">
        <v>0.36805555555555558</v>
      </c>
      <c r="G417" s="8"/>
      <c r="H417" s="10" t="str">
        <f>Dane_wejściowe[[#This Row],[DATA]]&amp;"|"&amp;COUNTIF($E$5:E417,E417)</f>
        <v>42754|3</v>
      </c>
    </row>
    <row r="418" spans="5:8" x14ac:dyDescent="0.25">
      <c r="E418" s="7">
        <v>42754</v>
      </c>
      <c r="F418" s="19">
        <v>0.39930555555555558</v>
      </c>
      <c r="G418" s="8" t="s">
        <v>16</v>
      </c>
      <c r="H418" s="10" t="str">
        <f>Dane_wejściowe[[#This Row],[DATA]]&amp;"|"&amp;COUNTIF($E$5:E418,E418)</f>
        <v>42754|4</v>
      </c>
    </row>
    <row r="419" spans="5:8" x14ac:dyDescent="0.25">
      <c r="E419" s="7">
        <v>42754</v>
      </c>
      <c r="F419" s="19">
        <v>0.40277777777777773</v>
      </c>
      <c r="G419" s="8"/>
      <c r="H419" s="10" t="str">
        <f>Dane_wejściowe[[#This Row],[DATA]]&amp;"|"&amp;COUNTIF($E$5:E419,E419)</f>
        <v>42754|5</v>
      </c>
    </row>
    <row r="420" spans="5:8" x14ac:dyDescent="0.25">
      <c r="E420" s="7">
        <v>42754</v>
      </c>
      <c r="F420" s="19">
        <v>0.43402777777777773</v>
      </c>
      <c r="G420" s="8" t="s">
        <v>16</v>
      </c>
      <c r="H420" s="10" t="str">
        <f>Dane_wejściowe[[#This Row],[DATA]]&amp;"|"&amp;COUNTIF($E$5:E420,E420)</f>
        <v>42754|6</v>
      </c>
    </row>
    <row r="421" spans="5:8" x14ac:dyDescent="0.25">
      <c r="E421" s="7">
        <v>42754</v>
      </c>
      <c r="F421" s="19">
        <v>0.44097222222222227</v>
      </c>
      <c r="G421" s="8"/>
      <c r="H421" s="10" t="str">
        <f>Dane_wejściowe[[#This Row],[DATA]]&amp;"|"&amp;COUNTIF($E$5:E421,E421)</f>
        <v>42754|7</v>
      </c>
    </row>
    <row r="422" spans="5:8" x14ac:dyDescent="0.25">
      <c r="E422" s="7">
        <v>42754</v>
      </c>
      <c r="F422" s="19">
        <v>0.47222222222222227</v>
      </c>
      <c r="G422" s="8" t="s">
        <v>16</v>
      </c>
      <c r="H422" s="10" t="str">
        <f>Dane_wejściowe[[#This Row],[DATA]]&amp;"|"&amp;COUNTIF($E$5:E422,E422)</f>
        <v>42754|8</v>
      </c>
    </row>
    <row r="423" spans="5:8" x14ac:dyDescent="0.25">
      <c r="E423" s="7">
        <v>42754</v>
      </c>
      <c r="F423" s="19">
        <v>0.47569444444444442</v>
      </c>
      <c r="G423" s="8"/>
      <c r="H423" s="10" t="str">
        <f>Dane_wejściowe[[#This Row],[DATA]]&amp;"|"&amp;COUNTIF($E$5:E423,E423)</f>
        <v>42754|9</v>
      </c>
    </row>
    <row r="424" spans="5:8" x14ac:dyDescent="0.25">
      <c r="E424" s="7">
        <v>42754</v>
      </c>
      <c r="F424" s="19">
        <v>0.50694444444444442</v>
      </c>
      <c r="G424" s="8" t="s">
        <v>16</v>
      </c>
      <c r="H424" s="10" t="str">
        <f>Dane_wejściowe[[#This Row],[DATA]]&amp;"|"&amp;COUNTIF($E$5:E424,E424)</f>
        <v>42754|10</v>
      </c>
    </row>
    <row r="425" spans="5:8" x14ac:dyDescent="0.25">
      <c r="E425" s="7">
        <v>42754</v>
      </c>
      <c r="F425" s="19">
        <v>0.51041666666666663</v>
      </c>
      <c r="G425" s="8"/>
      <c r="H425" s="10" t="str">
        <f>Dane_wejściowe[[#This Row],[DATA]]&amp;"|"&amp;COUNTIF($E$5:E425,E425)</f>
        <v>42754|11</v>
      </c>
    </row>
    <row r="426" spans="5:8" x14ac:dyDescent="0.25">
      <c r="E426" s="7">
        <v>42754</v>
      </c>
      <c r="F426" s="19">
        <v>0.54166666666666663</v>
      </c>
      <c r="G426" s="8" t="s">
        <v>16</v>
      </c>
      <c r="H426" s="10" t="str">
        <f>Dane_wejściowe[[#This Row],[DATA]]&amp;"|"&amp;COUNTIF($E$5:E426,E426)</f>
        <v>42754|12</v>
      </c>
    </row>
    <row r="427" spans="5:8" x14ac:dyDescent="0.25">
      <c r="E427" s="7">
        <v>42754</v>
      </c>
      <c r="F427" s="19">
        <v>0.55555555555555558</v>
      </c>
      <c r="G427" s="8"/>
      <c r="H427" s="10" t="str">
        <f>Dane_wejściowe[[#This Row],[DATA]]&amp;"|"&amp;COUNTIF($E$5:E427,E427)</f>
        <v>42754|13</v>
      </c>
    </row>
    <row r="428" spans="5:8" x14ac:dyDescent="0.25">
      <c r="E428" s="7">
        <v>42754</v>
      </c>
      <c r="F428" s="19">
        <v>0.58680555555555558</v>
      </c>
      <c r="G428" s="8" t="s">
        <v>16</v>
      </c>
      <c r="H428" s="10" t="str">
        <f>Dane_wejściowe[[#This Row],[DATA]]&amp;"|"&amp;COUNTIF($E$5:E428,E428)</f>
        <v>42754|14</v>
      </c>
    </row>
    <row r="429" spans="5:8" x14ac:dyDescent="0.25">
      <c r="E429" s="7">
        <v>42754</v>
      </c>
      <c r="F429" s="19">
        <v>0.59027777777777779</v>
      </c>
      <c r="G429" s="8"/>
      <c r="H429" s="10" t="str">
        <f>Dane_wejściowe[[#This Row],[DATA]]&amp;"|"&amp;COUNTIF($E$5:E429,E429)</f>
        <v>42754|15</v>
      </c>
    </row>
    <row r="430" spans="5:8" x14ac:dyDescent="0.25">
      <c r="E430" s="7">
        <v>42754</v>
      </c>
      <c r="F430" s="19">
        <v>0.62152777777777779</v>
      </c>
      <c r="G430" s="8" t="s">
        <v>16</v>
      </c>
      <c r="H430" s="10" t="str">
        <f>Dane_wejściowe[[#This Row],[DATA]]&amp;"|"&amp;COUNTIF($E$5:E430,E430)</f>
        <v>42754|16</v>
      </c>
    </row>
    <row r="431" spans="5:8" x14ac:dyDescent="0.25">
      <c r="E431" s="7">
        <v>42754</v>
      </c>
      <c r="F431" s="19">
        <v>0.625</v>
      </c>
      <c r="G431" s="8"/>
      <c r="H431" s="10" t="str">
        <f>Dane_wejściowe[[#This Row],[DATA]]&amp;"|"&amp;COUNTIF($E$5:E431,E431)</f>
        <v>42754|17</v>
      </c>
    </row>
    <row r="432" spans="5:8" x14ac:dyDescent="0.25">
      <c r="E432" s="7">
        <v>42754</v>
      </c>
      <c r="F432" s="19">
        <v>0.65625</v>
      </c>
      <c r="G432" s="8" t="s">
        <v>16</v>
      </c>
      <c r="H432" s="10" t="str">
        <f>Dane_wejściowe[[#This Row],[DATA]]&amp;"|"&amp;COUNTIF($E$5:E432,E432)</f>
        <v>42754|18</v>
      </c>
    </row>
    <row r="433" spans="5:8" x14ac:dyDescent="0.25">
      <c r="E433" s="7">
        <v>42754</v>
      </c>
      <c r="F433" s="19">
        <v>0.65972222222222221</v>
      </c>
      <c r="G433" s="8"/>
      <c r="H433" s="10" t="str">
        <f>Dane_wejściowe[[#This Row],[DATA]]&amp;"|"&amp;COUNTIF($E$5:E433,E433)</f>
        <v>42754|19</v>
      </c>
    </row>
    <row r="434" spans="5:8" x14ac:dyDescent="0.25">
      <c r="E434" s="7">
        <v>42754</v>
      </c>
      <c r="F434" s="19">
        <v>0.69097222222222221</v>
      </c>
      <c r="G434" s="8" t="s">
        <v>16</v>
      </c>
      <c r="H434" s="10" t="str">
        <f>Dane_wejściowe[[#This Row],[DATA]]&amp;"|"&amp;COUNTIF($E$5:E434,E434)</f>
        <v>42754|20</v>
      </c>
    </row>
    <row r="435" spans="5:8" x14ac:dyDescent="0.25">
      <c r="E435" s="7">
        <v>42754</v>
      </c>
      <c r="F435" s="19">
        <v>0.69444444444444453</v>
      </c>
      <c r="G435" s="8"/>
      <c r="H435" s="10" t="str">
        <f>Dane_wejściowe[[#This Row],[DATA]]&amp;"|"&amp;COUNTIF($E$5:E435,E435)</f>
        <v>42754|21</v>
      </c>
    </row>
    <row r="436" spans="5:8" x14ac:dyDescent="0.25">
      <c r="E436" s="7">
        <v>42754</v>
      </c>
      <c r="F436" s="19">
        <v>0.72569444444444453</v>
      </c>
      <c r="G436" s="8" t="s">
        <v>16</v>
      </c>
      <c r="H436" s="10" t="str">
        <f>Dane_wejściowe[[#This Row],[DATA]]&amp;"|"&amp;COUNTIF($E$5:E436,E436)</f>
        <v>42754|22</v>
      </c>
    </row>
    <row r="437" spans="5:8" x14ac:dyDescent="0.25">
      <c r="E437" s="7">
        <v>42754</v>
      </c>
      <c r="F437" s="19">
        <v>0.72916666666666663</v>
      </c>
      <c r="G437" s="8"/>
      <c r="H437" s="10" t="str">
        <f>Dane_wejściowe[[#This Row],[DATA]]&amp;"|"&amp;COUNTIF($E$5:E437,E437)</f>
        <v>42754|23</v>
      </c>
    </row>
    <row r="438" spans="5:8" x14ac:dyDescent="0.25">
      <c r="E438" s="7">
        <v>42754</v>
      </c>
      <c r="F438" s="19">
        <v>0.76041666666666663</v>
      </c>
      <c r="G438" s="8" t="s">
        <v>16</v>
      </c>
      <c r="H438" s="10" t="str">
        <f>Dane_wejściowe[[#This Row],[DATA]]&amp;"|"&amp;COUNTIF($E$5:E438,E438)</f>
        <v>42754|24</v>
      </c>
    </row>
    <row r="439" spans="5:8" x14ac:dyDescent="0.25">
      <c r="E439" s="7">
        <v>42755</v>
      </c>
      <c r="F439" s="19">
        <v>0.33333333333333298</v>
      </c>
      <c r="G439" s="8"/>
      <c r="H439" s="10" t="str">
        <f>Dane_wejściowe[[#This Row],[DATA]]&amp;"|"&amp;COUNTIF($E$5:E439,E439)</f>
        <v>42755|1</v>
      </c>
    </row>
    <row r="440" spans="5:8" x14ac:dyDescent="0.25">
      <c r="E440" s="7">
        <v>42755</v>
      </c>
      <c r="F440" s="19">
        <v>0.36458333333333331</v>
      </c>
      <c r="G440" s="8" t="s">
        <v>16</v>
      </c>
      <c r="H440" s="10" t="str">
        <f>Dane_wejściowe[[#This Row],[DATA]]&amp;"|"&amp;COUNTIF($E$5:E440,E440)</f>
        <v>42755|2</v>
      </c>
    </row>
    <row r="441" spans="5:8" x14ac:dyDescent="0.25">
      <c r="E441" s="7">
        <v>42755</v>
      </c>
      <c r="F441" s="19">
        <v>0.36805555555555558</v>
      </c>
      <c r="G441" s="8"/>
      <c r="H441" s="10" t="str">
        <f>Dane_wejściowe[[#This Row],[DATA]]&amp;"|"&amp;COUNTIF($E$5:E441,E441)</f>
        <v>42755|3</v>
      </c>
    </row>
    <row r="442" spans="5:8" x14ac:dyDescent="0.25">
      <c r="E442" s="7">
        <v>42755</v>
      </c>
      <c r="F442" s="19">
        <v>0.39930555555555558</v>
      </c>
      <c r="G442" s="8" t="s">
        <v>16</v>
      </c>
      <c r="H442" s="10" t="str">
        <f>Dane_wejściowe[[#This Row],[DATA]]&amp;"|"&amp;COUNTIF($E$5:E442,E442)</f>
        <v>42755|4</v>
      </c>
    </row>
    <row r="443" spans="5:8" x14ac:dyDescent="0.25">
      <c r="E443" s="7">
        <v>42755</v>
      </c>
      <c r="F443" s="19">
        <v>0.40277777777777773</v>
      </c>
      <c r="G443" s="8"/>
      <c r="H443" s="10" t="str">
        <f>Dane_wejściowe[[#This Row],[DATA]]&amp;"|"&amp;COUNTIF($E$5:E443,E443)</f>
        <v>42755|5</v>
      </c>
    </row>
    <row r="444" spans="5:8" x14ac:dyDescent="0.25">
      <c r="E444" s="7">
        <v>42755</v>
      </c>
      <c r="F444" s="19">
        <v>0.43402777777777773</v>
      </c>
      <c r="G444" s="8" t="s">
        <v>16</v>
      </c>
      <c r="H444" s="10" t="str">
        <f>Dane_wejściowe[[#This Row],[DATA]]&amp;"|"&amp;COUNTIF($E$5:E444,E444)</f>
        <v>42755|6</v>
      </c>
    </row>
    <row r="445" spans="5:8" x14ac:dyDescent="0.25">
      <c r="E445" s="7">
        <v>42755</v>
      </c>
      <c r="F445" s="19">
        <v>0.44097222222222227</v>
      </c>
      <c r="G445" s="8"/>
      <c r="H445" s="10" t="str">
        <f>Dane_wejściowe[[#This Row],[DATA]]&amp;"|"&amp;COUNTIF($E$5:E445,E445)</f>
        <v>42755|7</v>
      </c>
    </row>
    <row r="446" spans="5:8" x14ac:dyDescent="0.25">
      <c r="E446" s="7">
        <v>42755</v>
      </c>
      <c r="F446" s="19">
        <v>0.47222222222222227</v>
      </c>
      <c r="G446" s="8" t="s">
        <v>16</v>
      </c>
      <c r="H446" s="10" t="str">
        <f>Dane_wejściowe[[#This Row],[DATA]]&amp;"|"&amp;COUNTIF($E$5:E446,E446)</f>
        <v>42755|8</v>
      </c>
    </row>
    <row r="447" spans="5:8" x14ac:dyDescent="0.25">
      <c r="E447" s="7">
        <v>42755</v>
      </c>
      <c r="F447" s="19">
        <v>0.47569444444444442</v>
      </c>
      <c r="G447" s="8"/>
      <c r="H447" s="10" t="str">
        <f>Dane_wejściowe[[#This Row],[DATA]]&amp;"|"&amp;COUNTIF($E$5:E447,E447)</f>
        <v>42755|9</v>
      </c>
    </row>
    <row r="448" spans="5:8" x14ac:dyDescent="0.25">
      <c r="E448" s="7">
        <v>42755</v>
      </c>
      <c r="F448" s="19">
        <v>0.50694444444444442</v>
      </c>
      <c r="G448" s="8" t="s">
        <v>16</v>
      </c>
      <c r="H448" s="10" t="str">
        <f>Dane_wejściowe[[#This Row],[DATA]]&amp;"|"&amp;COUNTIF($E$5:E448,E448)</f>
        <v>42755|10</v>
      </c>
    </row>
    <row r="449" spans="5:8" x14ac:dyDescent="0.25">
      <c r="E449" s="7">
        <v>42755</v>
      </c>
      <c r="F449" s="19">
        <v>0.51041666666666663</v>
      </c>
      <c r="G449" s="8"/>
      <c r="H449" s="10" t="str">
        <f>Dane_wejściowe[[#This Row],[DATA]]&amp;"|"&amp;COUNTIF($E$5:E449,E449)</f>
        <v>42755|11</v>
      </c>
    </row>
    <row r="450" spans="5:8" x14ac:dyDescent="0.25">
      <c r="E450" s="7">
        <v>42755</v>
      </c>
      <c r="F450" s="19">
        <v>0.54166666666666663</v>
      </c>
      <c r="G450" s="8" t="s">
        <v>16</v>
      </c>
      <c r="H450" s="10" t="str">
        <f>Dane_wejściowe[[#This Row],[DATA]]&amp;"|"&amp;COUNTIF($E$5:E450,E450)</f>
        <v>42755|12</v>
      </c>
    </row>
    <row r="451" spans="5:8" x14ac:dyDescent="0.25">
      <c r="E451" s="7">
        <v>42755</v>
      </c>
      <c r="F451" s="19">
        <v>0.55555555555555558</v>
      </c>
      <c r="G451" s="8"/>
      <c r="H451" s="10" t="str">
        <f>Dane_wejściowe[[#This Row],[DATA]]&amp;"|"&amp;COUNTIF($E$5:E451,E451)</f>
        <v>42755|13</v>
      </c>
    </row>
    <row r="452" spans="5:8" x14ac:dyDescent="0.25">
      <c r="E452" s="7">
        <v>42755</v>
      </c>
      <c r="F452" s="19">
        <v>0.58680555555555558</v>
      </c>
      <c r="G452" s="8" t="s">
        <v>16</v>
      </c>
      <c r="H452" s="10" t="str">
        <f>Dane_wejściowe[[#This Row],[DATA]]&amp;"|"&amp;COUNTIF($E$5:E452,E452)</f>
        <v>42755|14</v>
      </c>
    </row>
    <row r="453" spans="5:8" x14ac:dyDescent="0.25">
      <c r="E453" s="7">
        <v>42755</v>
      </c>
      <c r="F453" s="19">
        <v>0.59027777777777779</v>
      </c>
      <c r="G453" s="8"/>
      <c r="H453" s="10" t="str">
        <f>Dane_wejściowe[[#This Row],[DATA]]&amp;"|"&amp;COUNTIF($E$5:E453,E453)</f>
        <v>42755|15</v>
      </c>
    </row>
    <row r="454" spans="5:8" x14ac:dyDescent="0.25">
      <c r="E454" s="7">
        <v>42755</v>
      </c>
      <c r="F454" s="19">
        <v>0.62152777777777779</v>
      </c>
      <c r="G454" s="8" t="s">
        <v>16</v>
      </c>
      <c r="H454" s="10" t="str">
        <f>Dane_wejściowe[[#This Row],[DATA]]&amp;"|"&amp;COUNTIF($E$5:E454,E454)</f>
        <v>42755|16</v>
      </c>
    </row>
    <row r="455" spans="5:8" x14ac:dyDescent="0.25">
      <c r="E455" s="7">
        <v>42755</v>
      </c>
      <c r="F455" s="19">
        <v>0.625</v>
      </c>
      <c r="G455" s="8"/>
      <c r="H455" s="10" t="str">
        <f>Dane_wejściowe[[#This Row],[DATA]]&amp;"|"&amp;COUNTIF($E$5:E455,E455)</f>
        <v>42755|17</v>
      </c>
    </row>
    <row r="456" spans="5:8" x14ac:dyDescent="0.25">
      <c r="E456" s="7">
        <v>42755</v>
      </c>
      <c r="F456" s="19">
        <v>0.65625</v>
      </c>
      <c r="G456" s="8" t="s">
        <v>16</v>
      </c>
      <c r="H456" s="10" t="str">
        <f>Dane_wejściowe[[#This Row],[DATA]]&amp;"|"&amp;COUNTIF($E$5:E456,E456)</f>
        <v>42755|18</v>
      </c>
    </row>
    <row r="457" spans="5:8" x14ac:dyDescent="0.25">
      <c r="E457" s="7">
        <v>42755</v>
      </c>
      <c r="F457" s="19">
        <v>0.65972222222222221</v>
      </c>
      <c r="G457" s="8"/>
      <c r="H457" s="10" t="str">
        <f>Dane_wejściowe[[#This Row],[DATA]]&amp;"|"&amp;COUNTIF($E$5:E457,E457)</f>
        <v>42755|19</v>
      </c>
    </row>
    <row r="458" spans="5:8" x14ac:dyDescent="0.25">
      <c r="E458" s="7">
        <v>42755</v>
      </c>
      <c r="F458" s="19">
        <v>0.69097222222222221</v>
      </c>
      <c r="G458" s="8" t="s">
        <v>16</v>
      </c>
      <c r="H458" s="10" t="str">
        <f>Dane_wejściowe[[#This Row],[DATA]]&amp;"|"&amp;COUNTIF($E$5:E458,E458)</f>
        <v>42755|20</v>
      </c>
    </row>
    <row r="459" spans="5:8" x14ac:dyDescent="0.25">
      <c r="E459" s="7">
        <v>42755</v>
      </c>
      <c r="F459" s="19">
        <v>0.69444444444444453</v>
      </c>
      <c r="G459" s="8"/>
      <c r="H459" s="10" t="str">
        <f>Dane_wejściowe[[#This Row],[DATA]]&amp;"|"&amp;COUNTIF($E$5:E459,E459)</f>
        <v>42755|21</v>
      </c>
    </row>
    <row r="460" spans="5:8" x14ac:dyDescent="0.25">
      <c r="E460" s="7">
        <v>42755</v>
      </c>
      <c r="F460" s="19">
        <v>0.72569444444444453</v>
      </c>
      <c r="G460" s="8" t="s">
        <v>16</v>
      </c>
      <c r="H460" s="10" t="str">
        <f>Dane_wejściowe[[#This Row],[DATA]]&amp;"|"&amp;COUNTIF($E$5:E460,E460)</f>
        <v>42755|22</v>
      </c>
    </row>
    <row r="461" spans="5:8" x14ac:dyDescent="0.25">
      <c r="E461" s="7">
        <v>42755</v>
      </c>
      <c r="F461" s="19">
        <v>0.72916666666666663</v>
      </c>
      <c r="G461" s="8"/>
      <c r="H461" s="10" t="str">
        <f>Dane_wejściowe[[#This Row],[DATA]]&amp;"|"&amp;COUNTIF($E$5:E461,E461)</f>
        <v>42755|23</v>
      </c>
    </row>
    <row r="462" spans="5:8" x14ac:dyDescent="0.25">
      <c r="E462" s="7">
        <v>42755</v>
      </c>
      <c r="F462" s="19">
        <v>0.76041666666666663</v>
      </c>
      <c r="G462" s="8" t="s">
        <v>16</v>
      </c>
      <c r="H462" s="10" t="str">
        <f>Dane_wejściowe[[#This Row],[DATA]]&amp;"|"&amp;COUNTIF($E$5:E462,E462)</f>
        <v>42755|24</v>
      </c>
    </row>
    <row r="463" spans="5:8" x14ac:dyDescent="0.25">
      <c r="E463" s="7">
        <v>42756</v>
      </c>
      <c r="F463" s="19">
        <v>0.33333333333333298</v>
      </c>
      <c r="G463" s="8"/>
      <c r="H463" s="10" t="str">
        <f>Dane_wejściowe[[#This Row],[DATA]]&amp;"|"&amp;COUNTIF($E$5:E463,E463)</f>
        <v>42756|1</v>
      </c>
    </row>
    <row r="464" spans="5:8" x14ac:dyDescent="0.25">
      <c r="E464" s="7">
        <v>42756</v>
      </c>
      <c r="F464" s="19">
        <v>0.36458333333333331</v>
      </c>
      <c r="G464" s="8" t="s">
        <v>16</v>
      </c>
      <c r="H464" s="10" t="str">
        <f>Dane_wejściowe[[#This Row],[DATA]]&amp;"|"&amp;COUNTIF($E$5:E464,E464)</f>
        <v>42756|2</v>
      </c>
    </row>
    <row r="465" spans="5:8" x14ac:dyDescent="0.25">
      <c r="E465" s="7">
        <v>42756</v>
      </c>
      <c r="F465" s="19">
        <v>0.36805555555555558</v>
      </c>
      <c r="G465" s="8" t="s">
        <v>27</v>
      </c>
      <c r="H465" s="10" t="str">
        <f>Dane_wejściowe[[#This Row],[DATA]]&amp;"|"&amp;COUNTIF($E$5:E465,E465)</f>
        <v>42756|3</v>
      </c>
    </row>
    <row r="466" spans="5:8" x14ac:dyDescent="0.25">
      <c r="E466" s="7">
        <v>42756</v>
      </c>
      <c r="F466" s="19">
        <v>0.39930555555555558</v>
      </c>
      <c r="G466" s="8" t="s">
        <v>16</v>
      </c>
      <c r="H466" s="10" t="str">
        <f>Dane_wejściowe[[#This Row],[DATA]]&amp;"|"&amp;COUNTIF($E$5:E466,E466)</f>
        <v>42756|4</v>
      </c>
    </row>
    <row r="467" spans="5:8" x14ac:dyDescent="0.25">
      <c r="E467" s="7">
        <v>42756</v>
      </c>
      <c r="F467" s="19">
        <v>0.40277777777777773</v>
      </c>
      <c r="G467" s="8" t="s">
        <v>27</v>
      </c>
      <c r="H467" s="10" t="str">
        <f>Dane_wejściowe[[#This Row],[DATA]]&amp;"|"&amp;COUNTIF($E$5:E467,E467)</f>
        <v>42756|5</v>
      </c>
    </row>
    <row r="468" spans="5:8" x14ac:dyDescent="0.25">
      <c r="E468" s="7">
        <v>42756</v>
      </c>
      <c r="F468" s="19">
        <v>0.43402777777777773</v>
      </c>
      <c r="G468" s="8" t="s">
        <v>16</v>
      </c>
      <c r="H468" s="10" t="str">
        <f>Dane_wejściowe[[#This Row],[DATA]]&amp;"|"&amp;COUNTIF($E$5:E468,E468)</f>
        <v>42756|6</v>
      </c>
    </row>
    <row r="469" spans="5:8" x14ac:dyDescent="0.25">
      <c r="E469" s="7">
        <v>42756</v>
      </c>
      <c r="F469" s="19">
        <v>0.44097222222222227</v>
      </c>
      <c r="G469" s="8" t="s">
        <v>27</v>
      </c>
      <c r="H469" s="10" t="str">
        <f>Dane_wejściowe[[#This Row],[DATA]]&amp;"|"&amp;COUNTIF($E$5:E469,E469)</f>
        <v>42756|7</v>
      </c>
    </row>
    <row r="470" spans="5:8" x14ac:dyDescent="0.25">
      <c r="E470" s="7">
        <v>42756</v>
      </c>
      <c r="F470" s="19">
        <v>0.47222222222222227</v>
      </c>
      <c r="G470" s="8" t="s">
        <v>16</v>
      </c>
      <c r="H470" s="10" t="str">
        <f>Dane_wejściowe[[#This Row],[DATA]]&amp;"|"&amp;COUNTIF($E$5:E470,E470)</f>
        <v>42756|8</v>
      </c>
    </row>
    <row r="471" spans="5:8" x14ac:dyDescent="0.25">
      <c r="E471" s="7">
        <v>42756</v>
      </c>
      <c r="F471" s="19">
        <v>0.47569444444444442</v>
      </c>
      <c r="G471" s="8" t="s">
        <v>27</v>
      </c>
      <c r="H471" s="10" t="str">
        <f>Dane_wejściowe[[#This Row],[DATA]]&amp;"|"&amp;COUNTIF($E$5:E471,E471)</f>
        <v>42756|9</v>
      </c>
    </row>
    <row r="472" spans="5:8" x14ac:dyDescent="0.25">
      <c r="E472" s="7">
        <v>42756</v>
      </c>
      <c r="F472" s="19">
        <v>0.50694444444444442</v>
      </c>
      <c r="G472" s="8" t="s">
        <v>16</v>
      </c>
      <c r="H472" s="10" t="str">
        <f>Dane_wejściowe[[#This Row],[DATA]]&amp;"|"&amp;COUNTIF($E$5:E472,E472)</f>
        <v>42756|10</v>
      </c>
    </row>
    <row r="473" spans="5:8" x14ac:dyDescent="0.25">
      <c r="E473" s="7">
        <v>42756</v>
      </c>
      <c r="F473" s="19">
        <v>0.51041666666666663</v>
      </c>
      <c r="G473" s="8" t="s">
        <v>27</v>
      </c>
      <c r="H473" s="10" t="str">
        <f>Dane_wejściowe[[#This Row],[DATA]]&amp;"|"&amp;COUNTIF($E$5:E473,E473)</f>
        <v>42756|11</v>
      </c>
    </row>
    <row r="474" spans="5:8" x14ac:dyDescent="0.25">
      <c r="E474" s="7">
        <v>42756</v>
      </c>
      <c r="F474" s="19">
        <v>0.54166666666666663</v>
      </c>
      <c r="G474" s="8" t="s">
        <v>16</v>
      </c>
      <c r="H474" s="10" t="str">
        <f>Dane_wejściowe[[#This Row],[DATA]]&amp;"|"&amp;COUNTIF($E$5:E474,E474)</f>
        <v>42756|12</v>
      </c>
    </row>
    <row r="475" spans="5:8" x14ac:dyDescent="0.25">
      <c r="E475" s="7">
        <v>42756</v>
      </c>
      <c r="F475" s="19">
        <v>0.55555555555555558</v>
      </c>
      <c r="G475" s="8" t="s">
        <v>27</v>
      </c>
      <c r="H475" s="10" t="str">
        <f>Dane_wejściowe[[#This Row],[DATA]]&amp;"|"&amp;COUNTIF($E$5:E475,E475)</f>
        <v>42756|13</v>
      </c>
    </row>
    <row r="476" spans="5:8" x14ac:dyDescent="0.25">
      <c r="E476" s="7">
        <v>42756</v>
      </c>
      <c r="F476" s="19">
        <v>0.58680555555555558</v>
      </c>
      <c r="G476" s="8" t="s">
        <v>16</v>
      </c>
      <c r="H476" s="10" t="str">
        <f>Dane_wejściowe[[#This Row],[DATA]]&amp;"|"&amp;COUNTIF($E$5:E476,E476)</f>
        <v>42756|14</v>
      </c>
    </row>
    <row r="477" spans="5:8" x14ac:dyDescent="0.25">
      <c r="E477" s="7">
        <v>42756</v>
      </c>
      <c r="F477" s="19">
        <v>0.59027777777777779</v>
      </c>
      <c r="G477" s="8"/>
      <c r="H477" s="10" t="str">
        <f>Dane_wejściowe[[#This Row],[DATA]]&amp;"|"&amp;COUNTIF($E$5:E477,E477)</f>
        <v>42756|15</v>
      </c>
    </row>
    <row r="478" spans="5:8" x14ac:dyDescent="0.25">
      <c r="E478" s="7">
        <v>42756</v>
      </c>
      <c r="F478" s="19">
        <v>0.62152777777777779</v>
      </c>
      <c r="G478" s="8" t="s">
        <v>16</v>
      </c>
      <c r="H478" s="10" t="str">
        <f>Dane_wejściowe[[#This Row],[DATA]]&amp;"|"&amp;COUNTIF($E$5:E478,E478)</f>
        <v>42756|16</v>
      </c>
    </row>
    <row r="479" spans="5:8" x14ac:dyDescent="0.25">
      <c r="E479" s="7">
        <v>42756</v>
      </c>
      <c r="F479" s="19">
        <v>0.625</v>
      </c>
      <c r="G479" s="8"/>
      <c r="H479" s="10" t="str">
        <f>Dane_wejściowe[[#This Row],[DATA]]&amp;"|"&amp;COUNTIF($E$5:E479,E479)</f>
        <v>42756|17</v>
      </c>
    </row>
    <row r="480" spans="5:8" x14ac:dyDescent="0.25">
      <c r="E480" s="7">
        <v>42756</v>
      </c>
      <c r="F480" s="19">
        <v>0.65625</v>
      </c>
      <c r="G480" s="8" t="s">
        <v>16</v>
      </c>
      <c r="H480" s="10" t="str">
        <f>Dane_wejściowe[[#This Row],[DATA]]&amp;"|"&amp;COUNTIF($E$5:E480,E480)</f>
        <v>42756|18</v>
      </c>
    </row>
    <row r="481" spans="5:8" x14ac:dyDescent="0.25">
      <c r="E481" s="7">
        <v>42756</v>
      </c>
      <c r="F481" s="19">
        <v>0.65972222222222221</v>
      </c>
      <c r="G481" s="8"/>
      <c r="H481" s="10" t="str">
        <f>Dane_wejściowe[[#This Row],[DATA]]&amp;"|"&amp;COUNTIF($E$5:E481,E481)</f>
        <v>42756|19</v>
      </c>
    </row>
    <row r="482" spans="5:8" x14ac:dyDescent="0.25">
      <c r="E482" s="7">
        <v>42756</v>
      </c>
      <c r="F482" s="19">
        <v>0.69097222222222221</v>
      </c>
      <c r="G482" s="8" t="s">
        <v>16</v>
      </c>
      <c r="H482" s="10" t="str">
        <f>Dane_wejściowe[[#This Row],[DATA]]&amp;"|"&amp;COUNTIF($E$5:E482,E482)</f>
        <v>42756|20</v>
      </c>
    </row>
    <row r="483" spans="5:8" x14ac:dyDescent="0.25">
      <c r="E483" s="7">
        <v>42756</v>
      </c>
      <c r="F483" s="19">
        <v>0.69444444444444453</v>
      </c>
      <c r="G483" s="8"/>
      <c r="H483" s="10" t="str">
        <f>Dane_wejściowe[[#This Row],[DATA]]&amp;"|"&amp;COUNTIF($E$5:E483,E483)</f>
        <v>42756|21</v>
      </c>
    </row>
    <row r="484" spans="5:8" x14ac:dyDescent="0.25">
      <c r="E484" s="7">
        <v>42756</v>
      </c>
      <c r="F484" s="19">
        <v>0.72569444444444453</v>
      </c>
      <c r="G484" s="8" t="s">
        <v>16</v>
      </c>
      <c r="H484" s="10" t="str">
        <f>Dane_wejściowe[[#This Row],[DATA]]&amp;"|"&amp;COUNTIF($E$5:E484,E484)</f>
        <v>42756|22</v>
      </c>
    </row>
    <row r="485" spans="5:8" x14ac:dyDescent="0.25">
      <c r="E485" s="7">
        <v>42756</v>
      </c>
      <c r="F485" s="19">
        <v>0.72916666666666663</v>
      </c>
      <c r="G485" s="8"/>
      <c r="H485" s="10" t="str">
        <f>Dane_wejściowe[[#This Row],[DATA]]&amp;"|"&amp;COUNTIF($E$5:E485,E485)</f>
        <v>42756|23</v>
      </c>
    </row>
    <row r="486" spans="5:8" x14ac:dyDescent="0.25">
      <c r="E486" s="7">
        <v>42756</v>
      </c>
      <c r="F486" s="19">
        <v>0.76041666666666663</v>
      </c>
      <c r="G486" s="8" t="s">
        <v>16</v>
      </c>
      <c r="H486" s="10" t="str">
        <f>Dane_wejściowe[[#This Row],[DATA]]&amp;"|"&amp;COUNTIF($E$5:E486,E486)</f>
        <v>42756|24</v>
      </c>
    </row>
    <row r="487" spans="5:8" x14ac:dyDescent="0.25">
      <c r="E487" s="7">
        <v>42757</v>
      </c>
      <c r="F487" s="19">
        <v>0.33333333333333298</v>
      </c>
      <c r="G487" s="8"/>
      <c r="H487" s="10" t="str">
        <f>Dane_wejściowe[[#This Row],[DATA]]&amp;"|"&amp;COUNTIF($E$5:E487,E487)</f>
        <v>42757|1</v>
      </c>
    </row>
    <row r="488" spans="5:8" x14ac:dyDescent="0.25">
      <c r="E488" s="7">
        <v>42757</v>
      </c>
      <c r="F488" s="19">
        <v>0.36458333333333331</v>
      </c>
      <c r="G488" s="8" t="s">
        <v>16</v>
      </c>
      <c r="H488" s="10" t="str">
        <f>Dane_wejściowe[[#This Row],[DATA]]&amp;"|"&amp;COUNTIF($E$5:E488,E488)</f>
        <v>42757|2</v>
      </c>
    </row>
    <row r="489" spans="5:8" x14ac:dyDescent="0.25">
      <c r="E489" s="7">
        <v>42757</v>
      </c>
      <c r="F489" s="19">
        <v>0.36805555555555558</v>
      </c>
      <c r="G489" s="8"/>
      <c r="H489" s="10" t="str">
        <f>Dane_wejściowe[[#This Row],[DATA]]&amp;"|"&amp;COUNTIF($E$5:E489,E489)</f>
        <v>42757|3</v>
      </c>
    </row>
    <row r="490" spans="5:8" x14ac:dyDescent="0.25">
      <c r="E490" s="7">
        <v>42757</v>
      </c>
      <c r="F490" s="19">
        <v>0.39930555555555558</v>
      </c>
      <c r="G490" s="8" t="s">
        <v>16</v>
      </c>
      <c r="H490" s="10" t="str">
        <f>Dane_wejściowe[[#This Row],[DATA]]&amp;"|"&amp;COUNTIF($E$5:E490,E490)</f>
        <v>42757|4</v>
      </c>
    </row>
    <row r="491" spans="5:8" x14ac:dyDescent="0.25">
      <c r="E491" s="7">
        <v>42757</v>
      </c>
      <c r="F491" s="19">
        <v>0.40277777777777773</v>
      </c>
      <c r="G491" s="8"/>
      <c r="H491" s="10" t="str">
        <f>Dane_wejściowe[[#This Row],[DATA]]&amp;"|"&amp;COUNTIF($E$5:E491,E491)</f>
        <v>42757|5</v>
      </c>
    </row>
    <row r="492" spans="5:8" x14ac:dyDescent="0.25">
      <c r="E492" s="7">
        <v>42757</v>
      </c>
      <c r="F492" s="19">
        <v>0.43402777777777773</v>
      </c>
      <c r="G492" s="8" t="s">
        <v>16</v>
      </c>
      <c r="H492" s="10" t="str">
        <f>Dane_wejściowe[[#This Row],[DATA]]&amp;"|"&amp;COUNTIF($E$5:E492,E492)</f>
        <v>42757|6</v>
      </c>
    </row>
    <row r="493" spans="5:8" x14ac:dyDescent="0.25">
      <c r="E493" s="7">
        <v>42757</v>
      </c>
      <c r="F493" s="19">
        <v>0.44097222222222227</v>
      </c>
      <c r="G493" s="8"/>
      <c r="H493" s="10" t="str">
        <f>Dane_wejściowe[[#This Row],[DATA]]&amp;"|"&amp;COUNTIF($E$5:E493,E493)</f>
        <v>42757|7</v>
      </c>
    </row>
    <row r="494" spans="5:8" x14ac:dyDescent="0.25">
      <c r="E494" s="7">
        <v>42757</v>
      </c>
      <c r="F494" s="19">
        <v>0.47222222222222227</v>
      </c>
      <c r="G494" s="8" t="s">
        <v>16</v>
      </c>
      <c r="H494" s="10" t="str">
        <f>Dane_wejściowe[[#This Row],[DATA]]&amp;"|"&amp;COUNTIF($E$5:E494,E494)</f>
        <v>42757|8</v>
      </c>
    </row>
    <row r="495" spans="5:8" x14ac:dyDescent="0.25">
      <c r="E495" s="7">
        <v>42757</v>
      </c>
      <c r="F495" s="19">
        <v>0.47569444444444442</v>
      </c>
      <c r="G495" s="8"/>
      <c r="H495" s="10" t="str">
        <f>Dane_wejściowe[[#This Row],[DATA]]&amp;"|"&amp;COUNTIF($E$5:E495,E495)</f>
        <v>42757|9</v>
      </c>
    </row>
    <row r="496" spans="5:8" x14ac:dyDescent="0.25">
      <c r="E496" s="7">
        <v>42757</v>
      </c>
      <c r="F496" s="19">
        <v>0.50694444444444442</v>
      </c>
      <c r="G496" s="8" t="s">
        <v>16</v>
      </c>
      <c r="H496" s="10" t="str">
        <f>Dane_wejściowe[[#This Row],[DATA]]&amp;"|"&amp;COUNTIF($E$5:E496,E496)</f>
        <v>42757|10</v>
      </c>
    </row>
    <row r="497" spans="5:8" x14ac:dyDescent="0.25">
      <c r="E497" s="7">
        <v>42757</v>
      </c>
      <c r="F497" s="19">
        <v>0.51041666666666663</v>
      </c>
      <c r="G497" s="8"/>
      <c r="H497" s="10" t="str">
        <f>Dane_wejściowe[[#This Row],[DATA]]&amp;"|"&amp;COUNTIF($E$5:E497,E497)</f>
        <v>42757|11</v>
      </c>
    </row>
    <row r="498" spans="5:8" x14ac:dyDescent="0.25">
      <c r="E498" s="7">
        <v>42757</v>
      </c>
      <c r="F498" s="19">
        <v>0.54166666666666663</v>
      </c>
      <c r="G498" s="8" t="s">
        <v>16</v>
      </c>
      <c r="H498" s="10" t="str">
        <f>Dane_wejściowe[[#This Row],[DATA]]&amp;"|"&amp;COUNTIF($E$5:E498,E498)</f>
        <v>42757|12</v>
      </c>
    </row>
    <row r="499" spans="5:8" x14ac:dyDescent="0.25">
      <c r="E499" s="7">
        <v>42757</v>
      </c>
      <c r="F499" s="19">
        <v>0.55555555555555558</v>
      </c>
      <c r="G499" s="8"/>
      <c r="H499" s="10" t="str">
        <f>Dane_wejściowe[[#This Row],[DATA]]&amp;"|"&amp;COUNTIF($E$5:E499,E499)</f>
        <v>42757|13</v>
      </c>
    </row>
    <row r="500" spans="5:8" x14ac:dyDescent="0.25">
      <c r="E500" s="7">
        <v>42757</v>
      </c>
      <c r="F500" s="19">
        <v>0.58680555555555558</v>
      </c>
      <c r="G500" s="8" t="s">
        <v>16</v>
      </c>
      <c r="H500" s="10" t="str">
        <f>Dane_wejściowe[[#This Row],[DATA]]&amp;"|"&amp;COUNTIF($E$5:E500,E500)</f>
        <v>42757|14</v>
      </c>
    </row>
    <row r="501" spans="5:8" x14ac:dyDescent="0.25">
      <c r="E501" s="7">
        <v>42757</v>
      </c>
      <c r="F501" s="19">
        <v>0.59027777777777779</v>
      </c>
      <c r="G501" s="8"/>
      <c r="H501" s="10" t="str">
        <f>Dane_wejściowe[[#This Row],[DATA]]&amp;"|"&amp;COUNTIF($E$5:E501,E501)</f>
        <v>42757|15</v>
      </c>
    </row>
    <row r="502" spans="5:8" x14ac:dyDescent="0.25">
      <c r="E502" s="7">
        <v>42757</v>
      </c>
      <c r="F502" s="19">
        <v>0.62152777777777779</v>
      </c>
      <c r="G502" s="8" t="s">
        <v>16</v>
      </c>
      <c r="H502" s="10" t="str">
        <f>Dane_wejściowe[[#This Row],[DATA]]&amp;"|"&amp;COUNTIF($E$5:E502,E502)</f>
        <v>42757|16</v>
      </c>
    </row>
    <row r="503" spans="5:8" x14ac:dyDescent="0.25">
      <c r="E503" s="7">
        <v>42757</v>
      </c>
      <c r="F503" s="19">
        <v>0.625</v>
      </c>
      <c r="G503" s="8"/>
      <c r="H503" s="10" t="str">
        <f>Dane_wejściowe[[#This Row],[DATA]]&amp;"|"&amp;COUNTIF($E$5:E503,E503)</f>
        <v>42757|17</v>
      </c>
    </row>
    <row r="504" spans="5:8" x14ac:dyDescent="0.25">
      <c r="E504" s="7">
        <v>42757</v>
      </c>
      <c r="F504" s="19">
        <v>0.65625</v>
      </c>
      <c r="G504" s="8" t="s">
        <v>16</v>
      </c>
      <c r="H504" s="10" t="str">
        <f>Dane_wejściowe[[#This Row],[DATA]]&amp;"|"&amp;COUNTIF($E$5:E504,E504)</f>
        <v>42757|18</v>
      </c>
    </row>
    <row r="505" spans="5:8" x14ac:dyDescent="0.25">
      <c r="E505" s="7">
        <v>42757</v>
      </c>
      <c r="F505" s="19">
        <v>0.65972222222222221</v>
      </c>
      <c r="G505" s="8"/>
      <c r="H505" s="10" t="str">
        <f>Dane_wejściowe[[#This Row],[DATA]]&amp;"|"&amp;COUNTIF($E$5:E505,E505)</f>
        <v>42757|19</v>
      </c>
    </row>
    <row r="506" spans="5:8" x14ac:dyDescent="0.25">
      <c r="E506" s="7">
        <v>42757</v>
      </c>
      <c r="F506" s="19">
        <v>0.69097222222222221</v>
      </c>
      <c r="G506" s="8" t="s">
        <v>16</v>
      </c>
      <c r="H506" s="10" t="str">
        <f>Dane_wejściowe[[#This Row],[DATA]]&amp;"|"&amp;COUNTIF($E$5:E506,E506)</f>
        <v>42757|20</v>
      </c>
    </row>
    <row r="507" spans="5:8" x14ac:dyDescent="0.25">
      <c r="E507" s="7">
        <v>42757</v>
      </c>
      <c r="F507" s="19">
        <v>0.69444444444444453</v>
      </c>
      <c r="G507" s="8"/>
      <c r="H507" s="10" t="str">
        <f>Dane_wejściowe[[#This Row],[DATA]]&amp;"|"&amp;COUNTIF($E$5:E507,E507)</f>
        <v>42757|21</v>
      </c>
    </row>
    <row r="508" spans="5:8" x14ac:dyDescent="0.25">
      <c r="E508" s="7">
        <v>42757</v>
      </c>
      <c r="F508" s="19">
        <v>0.72569444444444453</v>
      </c>
      <c r="G508" s="8" t="s">
        <v>16</v>
      </c>
      <c r="H508" s="10" t="str">
        <f>Dane_wejściowe[[#This Row],[DATA]]&amp;"|"&amp;COUNTIF($E$5:E508,E508)</f>
        <v>42757|22</v>
      </c>
    </row>
    <row r="509" spans="5:8" x14ac:dyDescent="0.25">
      <c r="E509" s="7">
        <v>42757</v>
      </c>
      <c r="F509" s="19">
        <v>0.72916666666666663</v>
      </c>
      <c r="G509" s="8"/>
      <c r="H509" s="10" t="str">
        <f>Dane_wejściowe[[#This Row],[DATA]]&amp;"|"&amp;COUNTIF($E$5:E509,E509)</f>
        <v>42757|23</v>
      </c>
    </row>
    <row r="510" spans="5:8" x14ac:dyDescent="0.25">
      <c r="E510" s="7">
        <v>42757</v>
      </c>
      <c r="F510" s="19">
        <v>0.76041666666666663</v>
      </c>
      <c r="G510" s="8" t="s">
        <v>16</v>
      </c>
      <c r="H510" s="10" t="str">
        <f>Dane_wejściowe[[#This Row],[DATA]]&amp;"|"&amp;COUNTIF($E$5:E510,E510)</f>
        <v>42757|24</v>
      </c>
    </row>
    <row r="511" spans="5:8" x14ac:dyDescent="0.25">
      <c r="E511" s="7">
        <v>42758</v>
      </c>
      <c r="F511" s="19">
        <v>0.33333333333333298</v>
      </c>
      <c r="G511" s="8"/>
      <c r="H511" s="10" t="str">
        <f>Dane_wejściowe[[#This Row],[DATA]]&amp;"|"&amp;COUNTIF($E$5:E511,E511)</f>
        <v>42758|1</v>
      </c>
    </row>
    <row r="512" spans="5:8" x14ac:dyDescent="0.25">
      <c r="E512" s="7">
        <v>42758</v>
      </c>
      <c r="F512" s="19">
        <v>0.36458333333333331</v>
      </c>
      <c r="G512" s="8" t="s">
        <v>16</v>
      </c>
      <c r="H512" s="10" t="str">
        <f>Dane_wejściowe[[#This Row],[DATA]]&amp;"|"&amp;COUNTIF($E$5:E512,E512)</f>
        <v>42758|2</v>
      </c>
    </row>
    <row r="513" spans="5:8" x14ac:dyDescent="0.25">
      <c r="E513" s="7">
        <v>42758</v>
      </c>
      <c r="F513" s="19">
        <v>0.36805555555555558</v>
      </c>
      <c r="G513" s="8"/>
      <c r="H513" s="10" t="str">
        <f>Dane_wejściowe[[#This Row],[DATA]]&amp;"|"&amp;COUNTIF($E$5:E513,E513)</f>
        <v>42758|3</v>
      </c>
    </row>
    <row r="514" spans="5:8" x14ac:dyDescent="0.25">
      <c r="E514" s="7">
        <v>42758</v>
      </c>
      <c r="F514" s="19">
        <v>0.39930555555555558</v>
      </c>
      <c r="G514" s="8" t="s">
        <v>16</v>
      </c>
      <c r="H514" s="10" t="str">
        <f>Dane_wejściowe[[#This Row],[DATA]]&amp;"|"&amp;COUNTIF($E$5:E514,E514)</f>
        <v>42758|4</v>
      </c>
    </row>
    <row r="515" spans="5:8" x14ac:dyDescent="0.25">
      <c r="E515" s="7">
        <v>42758</v>
      </c>
      <c r="F515" s="19">
        <v>0.40277777777777773</v>
      </c>
      <c r="G515" s="8"/>
      <c r="H515" s="10" t="str">
        <f>Dane_wejściowe[[#This Row],[DATA]]&amp;"|"&amp;COUNTIF($E$5:E515,E515)</f>
        <v>42758|5</v>
      </c>
    </row>
    <row r="516" spans="5:8" x14ac:dyDescent="0.25">
      <c r="E516" s="7">
        <v>42758</v>
      </c>
      <c r="F516" s="19">
        <v>0.43402777777777773</v>
      </c>
      <c r="G516" s="8" t="s">
        <v>16</v>
      </c>
      <c r="H516" s="10" t="str">
        <f>Dane_wejściowe[[#This Row],[DATA]]&amp;"|"&amp;COUNTIF($E$5:E516,E516)</f>
        <v>42758|6</v>
      </c>
    </row>
    <row r="517" spans="5:8" x14ac:dyDescent="0.25">
      <c r="E517" s="7">
        <v>42758</v>
      </c>
      <c r="F517" s="19">
        <v>0.44097222222222227</v>
      </c>
      <c r="G517" s="8"/>
      <c r="H517" s="10" t="str">
        <f>Dane_wejściowe[[#This Row],[DATA]]&amp;"|"&amp;COUNTIF($E$5:E517,E517)</f>
        <v>42758|7</v>
      </c>
    </row>
    <row r="518" spans="5:8" x14ac:dyDescent="0.25">
      <c r="E518" s="7">
        <v>42758</v>
      </c>
      <c r="F518" s="19">
        <v>0.47222222222222227</v>
      </c>
      <c r="G518" s="8" t="s">
        <v>16</v>
      </c>
      <c r="H518" s="10" t="str">
        <f>Dane_wejściowe[[#This Row],[DATA]]&amp;"|"&amp;COUNTIF($E$5:E518,E518)</f>
        <v>42758|8</v>
      </c>
    </row>
    <row r="519" spans="5:8" x14ac:dyDescent="0.25">
      <c r="E519" s="7">
        <v>42758</v>
      </c>
      <c r="F519" s="19">
        <v>0.47569444444444442</v>
      </c>
      <c r="G519" s="8"/>
      <c r="H519" s="10" t="str">
        <f>Dane_wejściowe[[#This Row],[DATA]]&amp;"|"&amp;COUNTIF($E$5:E519,E519)</f>
        <v>42758|9</v>
      </c>
    </row>
    <row r="520" spans="5:8" x14ac:dyDescent="0.25">
      <c r="E520" s="7">
        <v>42758</v>
      </c>
      <c r="F520" s="19">
        <v>0.50694444444444442</v>
      </c>
      <c r="G520" s="8" t="s">
        <v>16</v>
      </c>
      <c r="H520" s="10" t="str">
        <f>Dane_wejściowe[[#This Row],[DATA]]&amp;"|"&amp;COUNTIF($E$5:E520,E520)</f>
        <v>42758|10</v>
      </c>
    </row>
    <row r="521" spans="5:8" x14ac:dyDescent="0.25">
      <c r="E521" s="7">
        <v>42758</v>
      </c>
      <c r="F521" s="19">
        <v>0.51041666666666663</v>
      </c>
      <c r="G521" s="8"/>
      <c r="H521" s="10" t="str">
        <f>Dane_wejściowe[[#This Row],[DATA]]&amp;"|"&amp;COUNTIF($E$5:E521,E521)</f>
        <v>42758|11</v>
      </c>
    </row>
    <row r="522" spans="5:8" x14ac:dyDescent="0.25">
      <c r="E522" s="7">
        <v>42758</v>
      </c>
      <c r="F522" s="19">
        <v>0.54166666666666663</v>
      </c>
      <c r="G522" s="8" t="s">
        <v>16</v>
      </c>
      <c r="H522" s="10" t="str">
        <f>Dane_wejściowe[[#This Row],[DATA]]&amp;"|"&amp;COUNTIF($E$5:E522,E522)</f>
        <v>42758|12</v>
      </c>
    </row>
    <row r="523" spans="5:8" x14ac:dyDescent="0.25">
      <c r="E523" s="7">
        <v>42758</v>
      </c>
      <c r="F523" s="19">
        <v>0.55555555555555558</v>
      </c>
      <c r="G523" s="8"/>
      <c r="H523" s="10" t="str">
        <f>Dane_wejściowe[[#This Row],[DATA]]&amp;"|"&amp;COUNTIF($E$5:E523,E523)</f>
        <v>42758|13</v>
      </c>
    </row>
    <row r="524" spans="5:8" x14ac:dyDescent="0.25">
      <c r="E524" s="7">
        <v>42758</v>
      </c>
      <c r="F524" s="19">
        <v>0.58680555555555558</v>
      </c>
      <c r="G524" s="8" t="s">
        <v>16</v>
      </c>
      <c r="H524" s="10" t="str">
        <f>Dane_wejściowe[[#This Row],[DATA]]&amp;"|"&amp;COUNTIF($E$5:E524,E524)</f>
        <v>42758|14</v>
      </c>
    </row>
    <row r="525" spans="5:8" x14ac:dyDescent="0.25">
      <c r="E525" s="7">
        <v>42758</v>
      </c>
      <c r="F525" s="19">
        <v>0.59027777777777779</v>
      </c>
      <c r="G525" s="8"/>
      <c r="H525" s="10" t="str">
        <f>Dane_wejściowe[[#This Row],[DATA]]&amp;"|"&amp;COUNTIF($E$5:E525,E525)</f>
        <v>42758|15</v>
      </c>
    </row>
    <row r="526" spans="5:8" x14ac:dyDescent="0.25">
      <c r="E526" s="7">
        <v>42758</v>
      </c>
      <c r="F526" s="19">
        <v>0.62152777777777779</v>
      </c>
      <c r="G526" s="8" t="s">
        <v>16</v>
      </c>
      <c r="H526" s="10" t="str">
        <f>Dane_wejściowe[[#This Row],[DATA]]&amp;"|"&amp;COUNTIF($E$5:E526,E526)</f>
        <v>42758|16</v>
      </c>
    </row>
    <row r="527" spans="5:8" x14ac:dyDescent="0.25">
      <c r="E527" s="7">
        <v>42758</v>
      </c>
      <c r="F527" s="19">
        <v>0.625</v>
      </c>
      <c r="G527" s="8"/>
      <c r="H527" s="10" t="str">
        <f>Dane_wejściowe[[#This Row],[DATA]]&amp;"|"&amp;COUNTIF($E$5:E527,E527)</f>
        <v>42758|17</v>
      </c>
    </row>
    <row r="528" spans="5:8" x14ac:dyDescent="0.25">
      <c r="E528" s="7">
        <v>42758</v>
      </c>
      <c r="F528" s="19">
        <v>0.65625</v>
      </c>
      <c r="G528" s="8" t="s">
        <v>16</v>
      </c>
      <c r="H528" s="10" t="str">
        <f>Dane_wejściowe[[#This Row],[DATA]]&amp;"|"&amp;COUNTIF($E$5:E528,E528)</f>
        <v>42758|18</v>
      </c>
    </row>
    <row r="529" spans="5:8" x14ac:dyDescent="0.25">
      <c r="E529" s="7">
        <v>42758</v>
      </c>
      <c r="F529" s="19">
        <v>0.65972222222222221</v>
      </c>
      <c r="G529" s="8"/>
      <c r="H529" s="10" t="str">
        <f>Dane_wejściowe[[#This Row],[DATA]]&amp;"|"&amp;COUNTIF($E$5:E529,E529)</f>
        <v>42758|19</v>
      </c>
    </row>
    <row r="530" spans="5:8" x14ac:dyDescent="0.25">
      <c r="E530" s="7">
        <v>42758</v>
      </c>
      <c r="F530" s="19">
        <v>0.69097222222222221</v>
      </c>
      <c r="G530" s="8" t="s">
        <v>16</v>
      </c>
      <c r="H530" s="10" t="str">
        <f>Dane_wejściowe[[#This Row],[DATA]]&amp;"|"&amp;COUNTIF($E$5:E530,E530)</f>
        <v>42758|20</v>
      </c>
    </row>
    <row r="531" spans="5:8" x14ac:dyDescent="0.25">
      <c r="E531" s="7">
        <v>42758</v>
      </c>
      <c r="F531" s="19">
        <v>0.69444444444444453</v>
      </c>
      <c r="G531" s="8"/>
      <c r="H531" s="10" t="str">
        <f>Dane_wejściowe[[#This Row],[DATA]]&amp;"|"&amp;COUNTIF($E$5:E531,E531)</f>
        <v>42758|21</v>
      </c>
    </row>
    <row r="532" spans="5:8" x14ac:dyDescent="0.25">
      <c r="E532" s="7">
        <v>42758</v>
      </c>
      <c r="F532" s="19">
        <v>0.72569444444444453</v>
      </c>
      <c r="G532" s="8" t="s">
        <v>16</v>
      </c>
      <c r="H532" s="10" t="str">
        <f>Dane_wejściowe[[#This Row],[DATA]]&amp;"|"&amp;COUNTIF($E$5:E532,E532)</f>
        <v>42758|22</v>
      </c>
    </row>
    <row r="533" spans="5:8" x14ac:dyDescent="0.25">
      <c r="E533" s="7">
        <v>42758</v>
      </c>
      <c r="F533" s="19">
        <v>0.72916666666666663</v>
      </c>
      <c r="G533" s="8"/>
      <c r="H533" s="10" t="str">
        <f>Dane_wejściowe[[#This Row],[DATA]]&amp;"|"&amp;COUNTIF($E$5:E533,E533)</f>
        <v>42758|23</v>
      </c>
    </row>
    <row r="534" spans="5:8" x14ac:dyDescent="0.25">
      <c r="E534" s="7">
        <v>42758</v>
      </c>
      <c r="F534" s="19">
        <v>0.76041666666666663</v>
      </c>
      <c r="G534" s="8" t="s">
        <v>16</v>
      </c>
      <c r="H534" s="10" t="str">
        <f>Dane_wejściowe[[#This Row],[DATA]]&amp;"|"&amp;COUNTIF($E$5:E534,E534)</f>
        <v>42758|24</v>
      </c>
    </row>
    <row r="535" spans="5:8" x14ac:dyDescent="0.25">
      <c r="E535" s="7">
        <v>42759</v>
      </c>
      <c r="F535" s="19">
        <v>0.33333333333333298</v>
      </c>
      <c r="G535" s="8"/>
      <c r="H535" s="10" t="str">
        <f>Dane_wejściowe[[#This Row],[DATA]]&amp;"|"&amp;COUNTIF($E$5:E535,E535)</f>
        <v>42759|1</v>
      </c>
    </row>
    <row r="536" spans="5:8" x14ac:dyDescent="0.25">
      <c r="E536" s="7">
        <v>42759</v>
      </c>
      <c r="F536" s="19">
        <v>0.36458333333333331</v>
      </c>
      <c r="G536" s="8" t="s">
        <v>16</v>
      </c>
      <c r="H536" s="10" t="str">
        <f>Dane_wejściowe[[#This Row],[DATA]]&amp;"|"&amp;COUNTIF($E$5:E536,E536)</f>
        <v>42759|2</v>
      </c>
    </row>
    <row r="537" spans="5:8" x14ac:dyDescent="0.25">
      <c r="E537" s="7">
        <v>42759</v>
      </c>
      <c r="F537" s="19">
        <v>0.36805555555555558</v>
      </c>
      <c r="G537" s="8"/>
      <c r="H537" s="10" t="str">
        <f>Dane_wejściowe[[#This Row],[DATA]]&amp;"|"&amp;COUNTIF($E$5:E537,E537)</f>
        <v>42759|3</v>
      </c>
    </row>
    <row r="538" spans="5:8" x14ac:dyDescent="0.25">
      <c r="E538" s="7">
        <v>42759</v>
      </c>
      <c r="F538" s="19">
        <v>0.39930555555555558</v>
      </c>
      <c r="G538" s="8" t="s">
        <v>16</v>
      </c>
      <c r="H538" s="10" t="str">
        <f>Dane_wejściowe[[#This Row],[DATA]]&amp;"|"&amp;COUNTIF($E$5:E538,E538)</f>
        <v>42759|4</v>
      </c>
    </row>
    <row r="539" spans="5:8" x14ac:dyDescent="0.25">
      <c r="E539" s="7">
        <v>42759</v>
      </c>
      <c r="F539" s="19">
        <v>0.40277777777777773</v>
      </c>
      <c r="G539" s="8"/>
      <c r="H539" s="10" t="str">
        <f>Dane_wejściowe[[#This Row],[DATA]]&amp;"|"&amp;COUNTIF($E$5:E539,E539)</f>
        <v>42759|5</v>
      </c>
    </row>
    <row r="540" spans="5:8" x14ac:dyDescent="0.25">
      <c r="E540" s="7">
        <v>42759</v>
      </c>
      <c r="F540" s="19">
        <v>0.43402777777777773</v>
      </c>
      <c r="G540" s="8" t="s">
        <v>16</v>
      </c>
      <c r="H540" s="10" t="str">
        <f>Dane_wejściowe[[#This Row],[DATA]]&amp;"|"&amp;COUNTIF($E$5:E540,E540)</f>
        <v>42759|6</v>
      </c>
    </row>
    <row r="541" spans="5:8" x14ac:dyDescent="0.25">
      <c r="E541" s="7">
        <v>42759</v>
      </c>
      <c r="F541" s="19">
        <v>0.44097222222222227</v>
      </c>
      <c r="G541" s="8"/>
      <c r="H541" s="10" t="str">
        <f>Dane_wejściowe[[#This Row],[DATA]]&amp;"|"&amp;COUNTIF($E$5:E541,E541)</f>
        <v>42759|7</v>
      </c>
    </row>
    <row r="542" spans="5:8" x14ac:dyDescent="0.25">
      <c r="E542" s="7">
        <v>42759</v>
      </c>
      <c r="F542" s="19">
        <v>0.47222222222222227</v>
      </c>
      <c r="G542" s="8" t="s">
        <v>16</v>
      </c>
      <c r="H542" s="10" t="str">
        <f>Dane_wejściowe[[#This Row],[DATA]]&amp;"|"&amp;COUNTIF($E$5:E542,E542)</f>
        <v>42759|8</v>
      </c>
    </row>
    <row r="543" spans="5:8" x14ac:dyDescent="0.25">
      <c r="E543" s="7">
        <v>42759</v>
      </c>
      <c r="F543" s="19">
        <v>0.47569444444444442</v>
      </c>
      <c r="G543" s="8"/>
      <c r="H543" s="10" t="str">
        <f>Dane_wejściowe[[#This Row],[DATA]]&amp;"|"&amp;COUNTIF($E$5:E543,E543)</f>
        <v>42759|9</v>
      </c>
    </row>
    <row r="544" spans="5:8" x14ac:dyDescent="0.25">
      <c r="E544" s="7">
        <v>42759</v>
      </c>
      <c r="F544" s="19">
        <v>0.50694444444444442</v>
      </c>
      <c r="G544" s="8" t="s">
        <v>16</v>
      </c>
      <c r="H544" s="10" t="str">
        <f>Dane_wejściowe[[#This Row],[DATA]]&amp;"|"&amp;COUNTIF($E$5:E544,E544)</f>
        <v>42759|10</v>
      </c>
    </row>
    <row r="545" spans="5:8" x14ac:dyDescent="0.25">
      <c r="E545" s="7">
        <v>42759</v>
      </c>
      <c r="F545" s="19">
        <v>0.51041666666666663</v>
      </c>
      <c r="G545" s="8"/>
      <c r="H545" s="10" t="str">
        <f>Dane_wejściowe[[#This Row],[DATA]]&amp;"|"&amp;COUNTIF($E$5:E545,E545)</f>
        <v>42759|11</v>
      </c>
    </row>
    <row r="546" spans="5:8" x14ac:dyDescent="0.25">
      <c r="E546" s="7">
        <v>42759</v>
      </c>
      <c r="F546" s="19">
        <v>0.54166666666666663</v>
      </c>
      <c r="G546" s="8" t="s">
        <v>16</v>
      </c>
      <c r="H546" s="10" t="str">
        <f>Dane_wejściowe[[#This Row],[DATA]]&amp;"|"&amp;COUNTIF($E$5:E546,E546)</f>
        <v>42759|12</v>
      </c>
    </row>
    <row r="547" spans="5:8" x14ac:dyDescent="0.25">
      <c r="E547" s="7">
        <v>42759</v>
      </c>
      <c r="F547" s="19">
        <v>0.55555555555555558</v>
      </c>
      <c r="G547" s="8"/>
      <c r="H547" s="10" t="str">
        <f>Dane_wejściowe[[#This Row],[DATA]]&amp;"|"&amp;COUNTIF($E$5:E547,E547)</f>
        <v>42759|13</v>
      </c>
    </row>
    <row r="548" spans="5:8" x14ac:dyDescent="0.25">
      <c r="E548" s="7">
        <v>42759</v>
      </c>
      <c r="F548" s="19">
        <v>0.58680555555555558</v>
      </c>
      <c r="G548" s="8" t="s">
        <v>16</v>
      </c>
      <c r="H548" s="10" t="str">
        <f>Dane_wejściowe[[#This Row],[DATA]]&amp;"|"&amp;COUNTIF($E$5:E548,E548)</f>
        <v>42759|14</v>
      </c>
    </row>
    <row r="549" spans="5:8" x14ac:dyDescent="0.25">
      <c r="E549" s="7">
        <v>42759</v>
      </c>
      <c r="F549" s="19">
        <v>0.59027777777777779</v>
      </c>
      <c r="G549" s="8"/>
      <c r="H549" s="10" t="str">
        <f>Dane_wejściowe[[#This Row],[DATA]]&amp;"|"&amp;COUNTIF($E$5:E549,E549)</f>
        <v>42759|15</v>
      </c>
    </row>
    <row r="550" spans="5:8" x14ac:dyDescent="0.25">
      <c r="E550" s="7">
        <v>42759</v>
      </c>
      <c r="F550" s="19">
        <v>0.62152777777777779</v>
      </c>
      <c r="G550" s="8" t="s">
        <v>16</v>
      </c>
      <c r="H550" s="10" t="str">
        <f>Dane_wejściowe[[#This Row],[DATA]]&amp;"|"&amp;COUNTIF($E$5:E550,E550)</f>
        <v>42759|16</v>
      </c>
    </row>
    <row r="551" spans="5:8" x14ac:dyDescent="0.25">
      <c r="E551" s="7">
        <v>42759</v>
      </c>
      <c r="F551" s="19">
        <v>0.625</v>
      </c>
      <c r="G551" s="8"/>
      <c r="H551" s="10" t="str">
        <f>Dane_wejściowe[[#This Row],[DATA]]&amp;"|"&amp;COUNTIF($E$5:E551,E551)</f>
        <v>42759|17</v>
      </c>
    </row>
    <row r="552" spans="5:8" x14ac:dyDescent="0.25">
      <c r="E552" s="7">
        <v>42759</v>
      </c>
      <c r="F552" s="19">
        <v>0.65625</v>
      </c>
      <c r="G552" s="8" t="s">
        <v>16</v>
      </c>
      <c r="H552" s="10" t="str">
        <f>Dane_wejściowe[[#This Row],[DATA]]&amp;"|"&amp;COUNTIF($E$5:E552,E552)</f>
        <v>42759|18</v>
      </c>
    </row>
    <row r="553" spans="5:8" x14ac:dyDescent="0.25">
      <c r="E553" s="7">
        <v>42759</v>
      </c>
      <c r="F553" s="19">
        <v>0.65972222222222221</v>
      </c>
      <c r="G553" s="8"/>
      <c r="H553" s="10" t="str">
        <f>Dane_wejściowe[[#This Row],[DATA]]&amp;"|"&amp;COUNTIF($E$5:E553,E553)</f>
        <v>42759|19</v>
      </c>
    </row>
    <row r="554" spans="5:8" x14ac:dyDescent="0.25">
      <c r="E554" s="7">
        <v>42759</v>
      </c>
      <c r="F554" s="19">
        <v>0.69097222222222221</v>
      </c>
      <c r="G554" s="8" t="s">
        <v>16</v>
      </c>
      <c r="H554" s="10" t="str">
        <f>Dane_wejściowe[[#This Row],[DATA]]&amp;"|"&amp;COUNTIF($E$5:E554,E554)</f>
        <v>42759|20</v>
      </c>
    </row>
    <row r="555" spans="5:8" x14ac:dyDescent="0.25">
      <c r="E555" s="7">
        <v>42759</v>
      </c>
      <c r="F555" s="19">
        <v>0.69444444444444453</v>
      </c>
      <c r="G555" s="8"/>
      <c r="H555" s="10" t="str">
        <f>Dane_wejściowe[[#This Row],[DATA]]&amp;"|"&amp;COUNTIF($E$5:E555,E555)</f>
        <v>42759|21</v>
      </c>
    </row>
    <row r="556" spans="5:8" x14ac:dyDescent="0.25">
      <c r="E556" s="7">
        <v>42759</v>
      </c>
      <c r="F556" s="19">
        <v>0.72569444444444453</v>
      </c>
      <c r="G556" s="8" t="s">
        <v>16</v>
      </c>
      <c r="H556" s="10" t="str">
        <f>Dane_wejściowe[[#This Row],[DATA]]&amp;"|"&amp;COUNTIF($E$5:E556,E556)</f>
        <v>42759|22</v>
      </c>
    </row>
    <row r="557" spans="5:8" x14ac:dyDescent="0.25">
      <c r="E557" s="7">
        <v>42759</v>
      </c>
      <c r="F557" s="19">
        <v>0.72916666666666663</v>
      </c>
      <c r="G557" s="8"/>
      <c r="H557" s="10" t="str">
        <f>Dane_wejściowe[[#This Row],[DATA]]&amp;"|"&amp;COUNTIF($E$5:E557,E557)</f>
        <v>42759|23</v>
      </c>
    </row>
    <row r="558" spans="5:8" x14ac:dyDescent="0.25">
      <c r="E558" s="7">
        <v>42759</v>
      </c>
      <c r="F558" s="19">
        <v>0.76041666666666663</v>
      </c>
      <c r="G558" s="8" t="s">
        <v>16</v>
      </c>
      <c r="H558" s="10" t="str">
        <f>Dane_wejściowe[[#This Row],[DATA]]&amp;"|"&amp;COUNTIF($E$5:E558,E558)</f>
        <v>42759|24</v>
      </c>
    </row>
    <row r="559" spans="5:8" x14ac:dyDescent="0.25">
      <c r="E559" s="7">
        <v>42760</v>
      </c>
      <c r="F559" s="19">
        <v>0.33333333333333298</v>
      </c>
      <c r="G559" s="8"/>
      <c r="H559" s="10" t="str">
        <f>Dane_wejściowe[[#This Row],[DATA]]&amp;"|"&amp;COUNTIF($E$5:E559,E559)</f>
        <v>42760|1</v>
      </c>
    </row>
    <row r="560" spans="5:8" x14ac:dyDescent="0.25">
      <c r="E560" s="7">
        <v>42760</v>
      </c>
      <c r="F560" s="19">
        <v>0.36458333333333331</v>
      </c>
      <c r="G560" s="8" t="s">
        <v>16</v>
      </c>
      <c r="H560" s="10" t="str">
        <f>Dane_wejściowe[[#This Row],[DATA]]&amp;"|"&amp;COUNTIF($E$5:E560,E560)</f>
        <v>42760|2</v>
      </c>
    </row>
    <row r="561" spans="5:8" x14ac:dyDescent="0.25">
      <c r="E561" s="7">
        <v>42760</v>
      </c>
      <c r="F561" s="19">
        <v>0.36805555555555558</v>
      </c>
      <c r="G561" s="8"/>
      <c r="H561" s="10" t="str">
        <f>Dane_wejściowe[[#This Row],[DATA]]&amp;"|"&amp;COUNTIF($E$5:E561,E561)</f>
        <v>42760|3</v>
      </c>
    </row>
    <row r="562" spans="5:8" x14ac:dyDescent="0.25">
      <c r="E562" s="7">
        <v>42760</v>
      </c>
      <c r="F562" s="19">
        <v>0.39930555555555558</v>
      </c>
      <c r="G562" s="8" t="s">
        <v>16</v>
      </c>
      <c r="H562" s="10" t="str">
        <f>Dane_wejściowe[[#This Row],[DATA]]&amp;"|"&amp;COUNTIF($E$5:E562,E562)</f>
        <v>42760|4</v>
      </c>
    </row>
    <row r="563" spans="5:8" x14ac:dyDescent="0.25">
      <c r="E563" s="7">
        <v>42760</v>
      </c>
      <c r="F563" s="19">
        <v>0.40277777777777773</v>
      </c>
      <c r="G563" s="8"/>
      <c r="H563" s="10" t="str">
        <f>Dane_wejściowe[[#This Row],[DATA]]&amp;"|"&amp;COUNTIF($E$5:E563,E563)</f>
        <v>42760|5</v>
      </c>
    </row>
    <row r="564" spans="5:8" x14ac:dyDescent="0.25">
      <c r="E564" s="7">
        <v>42760</v>
      </c>
      <c r="F564" s="19">
        <v>0.43402777777777773</v>
      </c>
      <c r="G564" s="8" t="s">
        <v>16</v>
      </c>
      <c r="H564" s="10" t="str">
        <f>Dane_wejściowe[[#This Row],[DATA]]&amp;"|"&amp;COUNTIF($E$5:E564,E564)</f>
        <v>42760|6</v>
      </c>
    </row>
    <row r="565" spans="5:8" x14ac:dyDescent="0.25">
      <c r="E565" s="7">
        <v>42760</v>
      </c>
      <c r="F565" s="19">
        <v>0.44097222222222227</v>
      </c>
      <c r="G565" s="8"/>
      <c r="H565" s="10" t="str">
        <f>Dane_wejściowe[[#This Row],[DATA]]&amp;"|"&amp;COUNTIF($E$5:E565,E565)</f>
        <v>42760|7</v>
      </c>
    </row>
    <row r="566" spans="5:8" x14ac:dyDescent="0.25">
      <c r="E566" s="7">
        <v>42760</v>
      </c>
      <c r="F566" s="19">
        <v>0.47222222222222227</v>
      </c>
      <c r="G566" s="8" t="s">
        <v>16</v>
      </c>
      <c r="H566" s="10" t="str">
        <f>Dane_wejściowe[[#This Row],[DATA]]&amp;"|"&amp;COUNTIF($E$5:E566,E566)</f>
        <v>42760|8</v>
      </c>
    </row>
    <row r="567" spans="5:8" x14ac:dyDescent="0.25">
      <c r="E567" s="7">
        <v>42760</v>
      </c>
      <c r="F567" s="19">
        <v>0.47569444444444442</v>
      </c>
      <c r="G567" s="8"/>
      <c r="H567" s="10" t="str">
        <f>Dane_wejściowe[[#This Row],[DATA]]&amp;"|"&amp;COUNTIF($E$5:E567,E567)</f>
        <v>42760|9</v>
      </c>
    </row>
    <row r="568" spans="5:8" x14ac:dyDescent="0.25">
      <c r="E568" s="7">
        <v>42760</v>
      </c>
      <c r="F568" s="19">
        <v>0.50694444444444442</v>
      </c>
      <c r="G568" s="8" t="s">
        <v>16</v>
      </c>
      <c r="H568" s="10" t="str">
        <f>Dane_wejściowe[[#This Row],[DATA]]&amp;"|"&amp;COUNTIF($E$5:E568,E568)</f>
        <v>42760|10</v>
      </c>
    </row>
    <row r="569" spans="5:8" x14ac:dyDescent="0.25">
      <c r="E569" s="7">
        <v>42760</v>
      </c>
      <c r="F569" s="19">
        <v>0.51041666666666663</v>
      </c>
      <c r="G569" s="8"/>
      <c r="H569" s="10" t="str">
        <f>Dane_wejściowe[[#This Row],[DATA]]&amp;"|"&amp;COUNTIF($E$5:E569,E569)</f>
        <v>42760|11</v>
      </c>
    </row>
    <row r="570" spans="5:8" x14ac:dyDescent="0.25">
      <c r="E570" s="7">
        <v>42760</v>
      </c>
      <c r="F570" s="19">
        <v>0.54166666666666663</v>
      </c>
      <c r="G570" s="8" t="s">
        <v>16</v>
      </c>
      <c r="H570" s="10" t="str">
        <f>Dane_wejściowe[[#This Row],[DATA]]&amp;"|"&amp;COUNTIF($E$5:E570,E570)</f>
        <v>42760|12</v>
      </c>
    </row>
    <row r="571" spans="5:8" x14ac:dyDescent="0.25">
      <c r="E571" s="7">
        <v>42760</v>
      </c>
      <c r="F571" s="19">
        <v>0.55555555555555558</v>
      </c>
      <c r="G571" s="8"/>
      <c r="H571" s="10" t="str">
        <f>Dane_wejściowe[[#This Row],[DATA]]&amp;"|"&amp;COUNTIF($E$5:E571,E571)</f>
        <v>42760|13</v>
      </c>
    </row>
    <row r="572" spans="5:8" x14ac:dyDescent="0.25">
      <c r="E572" s="7">
        <v>42760</v>
      </c>
      <c r="F572" s="19">
        <v>0.58680555555555558</v>
      </c>
      <c r="G572" s="8" t="s">
        <v>16</v>
      </c>
      <c r="H572" s="10" t="str">
        <f>Dane_wejściowe[[#This Row],[DATA]]&amp;"|"&amp;COUNTIF($E$5:E572,E572)</f>
        <v>42760|14</v>
      </c>
    </row>
    <row r="573" spans="5:8" x14ac:dyDescent="0.25">
      <c r="E573" s="7">
        <v>42760</v>
      </c>
      <c r="F573" s="19">
        <v>0.59027777777777779</v>
      </c>
      <c r="G573" s="8"/>
      <c r="H573" s="10" t="str">
        <f>Dane_wejściowe[[#This Row],[DATA]]&amp;"|"&amp;COUNTIF($E$5:E573,E573)</f>
        <v>42760|15</v>
      </c>
    </row>
    <row r="574" spans="5:8" x14ac:dyDescent="0.25">
      <c r="E574" s="7">
        <v>42760</v>
      </c>
      <c r="F574" s="19">
        <v>0.62152777777777779</v>
      </c>
      <c r="G574" s="8" t="s">
        <v>16</v>
      </c>
      <c r="H574" s="10" t="str">
        <f>Dane_wejściowe[[#This Row],[DATA]]&amp;"|"&amp;COUNTIF($E$9:E574,E574)</f>
        <v>42760|16</v>
      </c>
    </row>
    <row r="575" spans="5:8" x14ac:dyDescent="0.25">
      <c r="E575" s="7">
        <v>42760</v>
      </c>
      <c r="F575" s="19">
        <v>0.625</v>
      </c>
      <c r="G575" s="8"/>
      <c r="H575" s="10" t="str">
        <f>Dane_wejściowe[[#This Row],[DATA]]&amp;"|"&amp;COUNTIF($E$9:E575,E575)</f>
        <v>42760|17</v>
      </c>
    </row>
    <row r="576" spans="5:8" x14ac:dyDescent="0.25">
      <c r="E576" s="7">
        <v>42760</v>
      </c>
      <c r="F576" s="19">
        <v>0.65625</v>
      </c>
      <c r="G576" s="8" t="s">
        <v>16</v>
      </c>
      <c r="H576" s="10" t="str">
        <f>Dane_wejściowe[[#This Row],[DATA]]&amp;"|"&amp;COUNTIF($E$9:E576,E576)</f>
        <v>42760|18</v>
      </c>
    </row>
    <row r="577" spans="5:8" x14ac:dyDescent="0.25">
      <c r="E577" s="7">
        <v>42760</v>
      </c>
      <c r="F577" s="19">
        <v>0.65972222222222221</v>
      </c>
      <c r="G577" s="8"/>
      <c r="H577" s="10" t="str">
        <f>Dane_wejściowe[[#This Row],[DATA]]&amp;"|"&amp;COUNTIF($E$9:E577,E577)</f>
        <v>42760|19</v>
      </c>
    </row>
    <row r="578" spans="5:8" x14ac:dyDescent="0.25">
      <c r="E578" s="7">
        <v>42760</v>
      </c>
      <c r="F578" s="19">
        <v>0.69097222222222221</v>
      </c>
      <c r="G578" s="8" t="s">
        <v>16</v>
      </c>
      <c r="H578" s="10" t="str">
        <f>Dane_wejściowe[[#This Row],[DATA]]&amp;"|"&amp;COUNTIF($E$9:E578,E578)</f>
        <v>42760|20</v>
      </c>
    </row>
    <row r="579" spans="5:8" x14ac:dyDescent="0.25">
      <c r="E579" s="7">
        <v>42760</v>
      </c>
      <c r="F579" s="19">
        <v>0.69444444444444453</v>
      </c>
      <c r="G579" s="8"/>
      <c r="H579" s="10" t="str">
        <f>Dane_wejściowe[[#This Row],[DATA]]&amp;"|"&amp;COUNTIF($E$9:E579,E579)</f>
        <v>42760|21</v>
      </c>
    </row>
    <row r="580" spans="5:8" x14ac:dyDescent="0.25">
      <c r="E580" s="7">
        <v>42760</v>
      </c>
      <c r="F580" s="19">
        <v>0.72569444444444453</v>
      </c>
      <c r="G580" s="8" t="s">
        <v>16</v>
      </c>
      <c r="H580" s="10" t="str">
        <f>Dane_wejściowe[[#This Row],[DATA]]&amp;"|"&amp;COUNTIF($E$9:E580,E580)</f>
        <v>42760|22</v>
      </c>
    </row>
    <row r="581" spans="5:8" x14ac:dyDescent="0.25">
      <c r="E581" s="7">
        <v>42760</v>
      </c>
      <c r="F581" s="19">
        <v>0.72916666666666663</v>
      </c>
      <c r="G581" s="8"/>
      <c r="H581" s="10" t="str">
        <f>Dane_wejściowe[[#This Row],[DATA]]&amp;"|"&amp;COUNTIF($E$9:E581,E581)</f>
        <v>42760|23</v>
      </c>
    </row>
    <row r="582" spans="5:8" x14ac:dyDescent="0.25">
      <c r="E582" s="7">
        <v>42760</v>
      </c>
      <c r="F582" s="19">
        <v>0.76041666666666663</v>
      </c>
      <c r="G582" s="8" t="s">
        <v>16</v>
      </c>
      <c r="H582" s="10" t="str">
        <f>Dane_wejściowe[[#This Row],[DATA]]&amp;"|"&amp;COUNTIF($E$9:E582,E582)</f>
        <v>42760|24</v>
      </c>
    </row>
    <row r="583" spans="5:8" x14ac:dyDescent="0.25">
      <c r="E583" s="7">
        <v>42761</v>
      </c>
      <c r="F583" s="19">
        <v>0.33333333333333298</v>
      </c>
      <c r="G583" s="8"/>
      <c r="H583" s="10" t="str">
        <f>Dane_wejściowe[[#This Row],[DATA]]&amp;"|"&amp;COUNTIF($E$9:E583,E583)</f>
        <v>42761|1</v>
      </c>
    </row>
    <row r="584" spans="5:8" x14ac:dyDescent="0.25">
      <c r="E584" s="7">
        <v>42761</v>
      </c>
      <c r="F584" s="19">
        <v>0.36458333333333331</v>
      </c>
      <c r="G584" s="8" t="s">
        <v>16</v>
      </c>
      <c r="H584" s="10" t="str">
        <f>Dane_wejściowe[[#This Row],[DATA]]&amp;"|"&amp;COUNTIF($E$9:E584,E584)</f>
        <v>42761|2</v>
      </c>
    </row>
    <row r="585" spans="5:8" x14ac:dyDescent="0.25">
      <c r="E585" s="7">
        <v>42761</v>
      </c>
      <c r="F585" s="19">
        <v>0.36805555555555558</v>
      </c>
      <c r="G585" s="8"/>
      <c r="H585" s="10" t="str">
        <f>Dane_wejściowe[[#This Row],[DATA]]&amp;"|"&amp;COUNTIF($E$9:E585,E585)</f>
        <v>42761|3</v>
      </c>
    </row>
    <row r="586" spans="5:8" x14ac:dyDescent="0.25">
      <c r="E586" s="7">
        <v>42761</v>
      </c>
      <c r="F586" s="19">
        <v>0.39930555555555558</v>
      </c>
      <c r="G586" s="8" t="s">
        <v>16</v>
      </c>
      <c r="H586" s="10" t="str">
        <f>Dane_wejściowe[[#This Row],[DATA]]&amp;"|"&amp;COUNTIF($E$9:E586,E586)</f>
        <v>42761|4</v>
      </c>
    </row>
    <row r="587" spans="5:8" x14ac:dyDescent="0.25">
      <c r="E587" s="7">
        <v>42761</v>
      </c>
      <c r="F587" s="19">
        <v>0.40277777777777773</v>
      </c>
      <c r="G587" s="8"/>
      <c r="H587" s="10" t="str">
        <f>Dane_wejściowe[[#This Row],[DATA]]&amp;"|"&amp;COUNTIF($E$9:E587,E587)</f>
        <v>42761|5</v>
      </c>
    </row>
    <row r="588" spans="5:8" x14ac:dyDescent="0.25">
      <c r="E588" s="7">
        <v>42761</v>
      </c>
      <c r="F588" s="19">
        <v>0.43402777777777773</v>
      </c>
      <c r="G588" s="8" t="s">
        <v>16</v>
      </c>
      <c r="H588" s="10" t="str">
        <f>Dane_wejściowe[[#This Row],[DATA]]&amp;"|"&amp;COUNTIF($E$9:E588,E588)</f>
        <v>42761|6</v>
      </c>
    </row>
    <row r="589" spans="5:8" x14ac:dyDescent="0.25">
      <c r="E589" s="7">
        <v>42761</v>
      </c>
      <c r="F589" s="19">
        <v>0.44097222222222227</v>
      </c>
      <c r="G589" s="8"/>
      <c r="H589" s="10" t="str">
        <f>Dane_wejściowe[[#This Row],[DATA]]&amp;"|"&amp;COUNTIF($E$9:E589,E589)</f>
        <v>42761|7</v>
      </c>
    </row>
    <row r="590" spans="5:8" x14ac:dyDescent="0.25">
      <c r="E590" s="7">
        <v>42761</v>
      </c>
      <c r="F590" s="19">
        <v>0.47222222222222227</v>
      </c>
      <c r="G590" s="8" t="s">
        <v>16</v>
      </c>
      <c r="H590" s="10" t="str">
        <f>Dane_wejściowe[[#This Row],[DATA]]&amp;"|"&amp;COUNTIF($E$9:E590,E590)</f>
        <v>42761|8</v>
      </c>
    </row>
    <row r="591" spans="5:8" x14ac:dyDescent="0.25">
      <c r="E591" s="7">
        <v>42761</v>
      </c>
      <c r="F591" s="19">
        <v>0.47569444444444442</v>
      </c>
      <c r="G591" s="8"/>
      <c r="H591" s="10" t="str">
        <f>Dane_wejściowe[[#This Row],[DATA]]&amp;"|"&amp;COUNTIF($E$9:E591,E591)</f>
        <v>42761|9</v>
      </c>
    </row>
    <row r="592" spans="5:8" x14ac:dyDescent="0.25">
      <c r="E592" s="7">
        <v>42761</v>
      </c>
      <c r="F592" s="19">
        <v>0.50694444444444442</v>
      </c>
      <c r="G592" s="8" t="s">
        <v>16</v>
      </c>
      <c r="H592" s="10" t="str">
        <f>Dane_wejściowe[[#This Row],[DATA]]&amp;"|"&amp;COUNTIF($E$9:E592,E592)</f>
        <v>42761|10</v>
      </c>
    </row>
    <row r="593" spans="5:8" x14ac:dyDescent="0.25">
      <c r="E593" s="7">
        <v>42761</v>
      </c>
      <c r="F593" s="19">
        <v>0.51041666666666663</v>
      </c>
      <c r="G593" s="8"/>
      <c r="H593" s="10" t="str">
        <f>Dane_wejściowe[[#This Row],[DATA]]&amp;"|"&amp;COUNTIF($E$9:E593,E593)</f>
        <v>42761|11</v>
      </c>
    </row>
    <row r="594" spans="5:8" x14ac:dyDescent="0.25">
      <c r="E594" s="7">
        <v>42761</v>
      </c>
      <c r="F594" s="19">
        <v>0.54166666666666663</v>
      </c>
      <c r="G594" s="8" t="s">
        <v>16</v>
      </c>
      <c r="H594" s="10" t="str">
        <f>Dane_wejściowe[[#This Row],[DATA]]&amp;"|"&amp;COUNTIF($E$9:E594,E594)</f>
        <v>42761|12</v>
      </c>
    </row>
    <row r="595" spans="5:8" x14ac:dyDescent="0.25">
      <c r="E595" s="7">
        <v>42761</v>
      </c>
      <c r="F595" s="19">
        <v>0.55555555555555558</v>
      </c>
      <c r="G595" s="8"/>
      <c r="H595" s="10" t="str">
        <f>Dane_wejściowe[[#This Row],[DATA]]&amp;"|"&amp;COUNTIF($E$9:E595,E595)</f>
        <v>42761|13</v>
      </c>
    </row>
    <row r="596" spans="5:8" x14ac:dyDescent="0.25">
      <c r="E596" s="7">
        <v>42761</v>
      </c>
      <c r="F596" s="19">
        <v>0.58680555555555558</v>
      </c>
      <c r="G596" s="8" t="s">
        <v>16</v>
      </c>
      <c r="H596" s="10" t="str">
        <f>Dane_wejściowe[[#This Row],[DATA]]&amp;"|"&amp;COUNTIF($E$9:E596,E596)</f>
        <v>42761|14</v>
      </c>
    </row>
    <row r="597" spans="5:8" x14ac:dyDescent="0.25">
      <c r="E597" s="7">
        <v>42761</v>
      </c>
      <c r="F597" s="19">
        <v>0.59027777777777779</v>
      </c>
      <c r="G597" s="8"/>
      <c r="H597" s="10" t="str">
        <f>Dane_wejściowe[[#This Row],[DATA]]&amp;"|"&amp;COUNTIF($E$9:E597,E597)</f>
        <v>42761|15</v>
      </c>
    </row>
    <row r="598" spans="5:8" x14ac:dyDescent="0.25">
      <c r="E598" s="7">
        <v>42761</v>
      </c>
      <c r="F598" s="19">
        <v>0.62152777777777779</v>
      </c>
      <c r="G598" s="8" t="s">
        <v>16</v>
      </c>
      <c r="H598" s="10" t="str">
        <f>Dane_wejściowe[[#This Row],[DATA]]&amp;"|"&amp;COUNTIF($E$9:E598,E598)</f>
        <v>42761|16</v>
      </c>
    </row>
    <row r="599" spans="5:8" x14ac:dyDescent="0.25">
      <c r="E599" s="7">
        <v>42761</v>
      </c>
      <c r="F599" s="19">
        <v>0.625</v>
      </c>
      <c r="G599" s="8"/>
      <c r="H599" s="10" t="str">
        <f>Dane_wejściowe[[#This Row],[DATA]]&amp;"|"&amp;COUNTIF($E$9:E599,E599)</f>
        <v>42761|17</v>
      </c>
    </row>
    <row r="600" spans="5:8" x14ac:dyDescent="0.25">
      <c r="E600" s="7">
        <v>42761</v>
      </c>
      <c r="F600" s="19">
        <v>0.65625</v>
      </c>
      <c r="G600" s="8" t="s">
        <v>16</v>
      </c>
      <c r="H600" s="10" t="str">
        <f>Dane_wejściowe[[#This Row],[DATA]]&amp;"|"&amp;COUNTIF($E$9:E600,E600)</f>
        <v>42761|18</v>
      </c>
    </row>
    <row r="601" spans="5:8" x14ac:dyDescent="0.25">
      <c r="E601" s="7">
        <v>42761</v>
      </c>
      <c r="F601" s="19">
        <v>0.65972222222222221</v>
      </c>
      <c r="G601" s="8"/>
      <c r="H601" s="10" t="str">
        <f>Dane_wejściowe[[#This Row],[DATA]]&amp;"|"&amp;COUNTIF($E$9:E601,E601)</f>
        <v>42761|19</v>
      </c>
    </row>
    <row r="602" spans="5:8" x14ac:dyDescent="0.25">
      <c r="E602" s="7">
        <v>42761</v>
      </c>
      <c r="F602" s="19">
        <v>0.69097222222222221</v>
      </c>
      <c r="G602" s="8" t="s">
        <v>16</v>
      </c>
      <c r="H602" s="10" t="str">
        <f>Dane_wejściowe[[#This Row],[DATA]]&amp;"|"&amp;COUNTIF($E$9:E602,E602)</f>
        <v>42761|20</v>
      </c>
    </row>
    <row r="603" spans="5:8" x14ac:dyDescent="0.25">
      <c r="E603" s="7">
        <v>42761</v>
      </c>
      <c r="F603" s="19">
        <v>0.69444444444444453</v>
      </c>
      <c r="G603" s="8"/>
      <c r="H603" s="10" t="str">
        <f>Dane_wejściowe[[#This Row],[DATA]]&amp;"|"&amp;COUNTIF($E$9:E603,E603)</f>
        <v>42761|21</v>
      </c>
    </row>
    <row r="604" spans="5:8" x14ac:dyDescent="0.25">
      <c r="E604" s="7">
        <v>42761</v>
      </c>
      <c r="F604" s="19">
        <v>0.72569444444444453</v>
      </c>
      <c r="G604" s="8" t="s">
        <v>16</v>
      </c>
      <c r="H604" s="10" t="str">
        <f>Dane_wejściowe[[#This Row],[DATA]]&amp;"|"&amp;COUNTIF($E$9:E604,E604)</f>
        <v>42761|22</v>
      </c>
    </row>
    <row r="605" spans="5:8" x14ac:dyDescent="0.25">
      <c r="E605" s="7">
        <v>42761</v>
      </c>
      <c r="F605" s="19">
        <v>0.72916666666666663</v>
      </c>
      <c r="G605" s="8"/>
      <c r="H605" s="10" t="str">
        <f>Dane_wejściowe[[#This Row],[DATA]]&amp;"|"&amp;COUNTIF($E$9:E605,E605)</f>
        <v>42761|23</v>
      </c>
    </row>
    <row r="606" spans="5:8" x14ac:dyDescent="0.25">
      <c r="E606" s="7">
        <v>42761</v>
      </c>
      <c r="F606" s="19">
        <v>0.76041666666666663</v>
      </c>
      <c r="G606" s="8" t="s">
        <v>16</v>
      </c>
      <c r="H606" s="10" t="str">
        <f>Dane_wejściowe[[#This Row],[DATA]]&amp;"|"&amp;COUNTIF($E$9:E606,E606)</f>
        <v>42761|24</v>
      </c>
    </row>
    <row r="607" spans="5:8" x14ac:dyDescent="0.25">
      <c r="E607" s="7">
        <v>42762</v>
      </c>
      <c r="F607" s="19">
        <v>0.33333333333333298</v>
      </c>
      <c r="G607" s="8"/>
      <c r="H607" s="10" t="str">
        <f>Dane_wejściowe[[#This Row],[DATA]]&amp;"|"&amp;COUNTIF($E$9:E607,E607)</f>
        <v>42762|1</v>
      </c>
    </row>
    <row r="608" spans="5:8" x14ac:dyDescent="0.25">
      <c r="E608" s="7">
        <v>42762</v>
      </c>
      <c r="F608" s="19">
        <v>0.36458333333333331</v>
      </c>
      <c r="G608" s="8" t="s">
        <v>16</v>
      </c>
      <c r="H608" s="10" t="str">
        <f>Dane_wejściowe[[#This Row],[DATA]]&amp;"|"&amp;COUNTIF($E$9:E608,E608)</f>
        <v>42762|2</v>
      </c>
    </row>
    <row r="609" spans="5:8" x14ac:dyDescent="0.25">
      <c r="E609" s="7">
        <v>42762</v>
      </c>
      <c r="F609" s="19">
        <v>0.36805555555555558</v>
      </c>
      <c r="G609" s="8"/>
      <c r="H609" s="10" t="str">
        <f>Dane_wejściowe[[#This Row],[DATA]]&amp;"|"&amp;COUNTIF($E$9:E609,E609)</f>
        <v>42762|3</v>
      </c>
    </row>
    <row r="610" spans="5:8" x14ac:dyDescent="0.25">
      <c r="E610" s="7">
        <v>42762</v>
      </c>
      <c r="F610" s="19">
        <v>0.39930555555555558</v>
      </c>
      <c r="G610" s="8" t="s">
        <v>16</v>
      </c>
      <c r="H610" s="10" t="str">
        <f>Dane_wejściowe[[#This Row],[DATA]]&amp;"|"&amp;COUNTIF($E$9:E610,E610)</f>
        <v>42762|4</v>
      </c>
    </row>
    <row r="611" spans="5:8" x14ac:dyDescent="0.25">
      <c r="E611" s="7">
        <v>42762</v>
      </c>
      <c r="F611" s="19">
        <v>0.40277777777777773</v>
      </c>
      <c r="G611" s="8"/>
      <c r="H611" s="10" t="str">
        <f>Dane_wejściowe[[#This Row],[DATA]]&amp;"|"&amp;COUNTIF($E$9:E611,E611)</f>
        <v>42762|5</v>
      </c>
    </row>
    <row r="612" spans="5:8" x14ac:dyDescent="0.25">
      <c r="E612" s="7">
        <v>42762</v>
      </c>
      <c r="F612" s="19">
        <v>0.43402777777777773</v>
      </c>
      <c r="G612" s="8" t="s">
        <v>16</v>
      </c>
      <c r="H612" s="10" t="str">
        <f>Dane_wejściowe[[#This Row],[DATA]]&amp;"|"&amp;COUNTIF($E$9:E612,E612)</f>
        <v>42762|6</v>
      </c>
    </row>
    <row r="613" spans="5:8" x14ac:dyDescent="0.25">
      <c r="E613" s="7">
        <v>42762</v>
      </c>
      <c r="F613" s="19">
        <v>0.44097222222222227</v>
      </c>
      <c r="G613" s="8"/>
      <c r="H613" s="10" t="str">
        <f>Dane_wejściowe[[#This Row],[DATA]]&amp;"|"&amp;COUNTIF($E$9:E613,E613)</f>
        <v>42762|7</v>
      </c>
    </row>
    <row r="614" spans="5:8" x14ac:dyDescent="0.25">
      <c r="E614" s="7">
        <v>42762</v>
      </c>
      <c r="F614" s="19">
        <v>0.47222222222222227</v>
      </c>
      <c r="G614" s="8" t="s">
        <v>16</v>
      </c>
      <c r="H614" s="10" t="str">
        <f>Dane_wejściowe[[#This Row],[DATA]]&amp;"|"&amp;COUNTIF($E$9:E614,E614)</f>
        <v>42762|8</v>
      </c>
    </row>
    <row r="615" spans="5:8" x14ac:dyDescent="0.25">
      <c r="E615" s="7">
        <v>42762</v>
      </c>
      <c r="F615" s="19">
        <v>0.47569444444444442</v>
      </c>
      <c r="G615" s="8"/>
      <c r="H615" s="10" t="str">
        <f>Dane_wejściowe[[#This Row],[DATA]]&amp;"|"&amp;COUNTIF($E$9:E615,E615)</f>
        <v>42762|9</v>
      </c>
    </row>
    <row r="616" spans="5:8" x14ac:dyDescent="0.25">
      <c r="E616" s="7">
        <v>42762</v>
      </c>
      <c r="F616" s="19">
        <v>0.50694444444444442</v>
      </c>
      <c r="G616" s="8" t="s">
        <v>16</v>
      </c>
      <c r="H616" s="10" t="str">
        <f>Dane_wejściowe[[#This Row],[DATA]]&amp;"|"&amp;COUNTIF($E$9:E616,E616)</f>
        <v>42762|10</v>
      </c>
    </row>
    <row r="617" spans="5:8" x14ac:dyDescent="0.25">
      <c r="E617" s="7">
        <v>42762</v>
      </c>
      <c r="F617" s="19">
        <v>0.51041666666666663</v>
      </c>
      <c r="G617" s="8"/>
      <c r="H617" s="10" t="str">
        <f>Dane_wejściowe[[#This Row],[DATA]]&amp;"|"&amp;COUNTIF($E$9:E617,E617)</f>
        <v>42762|11</v>
      </c>
    </row>
    <row r="618" spans="5:8" x14ac:dyDescent="0.25">
      <c r="E618" s="7">
        <v>42762</v>
      </c>
      <c r="F618" s="19">
        <v>0.54166666666666663</v>
      </c>
      <c r="G618" s="8" t="s">
        <v>16</v>
      </c>
      <c r="H618" s="10" t="str">
        <f>Dane_wejściowe[[#This Row],[DATA]]&amp;"|"&amp;COUNTIF($E$9:E618,E618)</f>
        <v>42762|12</v>
      </c>
    </row>
    <row r="619" spans="5:8" x14ac:dyDescent="0.25">
      <c r="E619" s="7">
        <v>42762</v>
      </c>
      <c r="F619" s="19">
        <v>0.55555555555555558</v>
      </c>
      <c r="G619" s="8"/>
      <c r="H619" s="10" t="str">
        <f>Dane_wejściowe[[#This Row],[DATA]]&amp;"|"&amp;COUNTIF($E$9:E619,E619)</f>
        <v>42762|13</v>
      </c>
    </row>
    <row r="620" spans="5:8" x14ac:dyDescent="0.25">
      <c r="E620" s="7">
        <v>42762</v>
      </c>
      <c r="F620" s="19">
        <v>0.58680555555555558</v>
      </c>
      <c r="G620" s="8" t="s">
        <v>16</v>
      </c>
      <c r="H620" s="10" t="str">
        <f>Dane_wejściowe[[#This Row],[DATA]]&amp;"|"&amp;COUNTIF($E$9:E620,E620)</f>
        <v>42762|14</v>
      </c>
    </row>
    <row r="621" spans="5:8" x14ac:dyDescent="0.25">
      <c r="E621" s="7">
        <v>42762</v>
      </c>
      <c r="F621" s="19">
        <v>0.59027777777777779</v>
      </c>
      <c r="G621" s="8"/>
      <c r="H621" s="10" t="str">
        <f>Dane_wejściowe[[#This Row],[DATA]]&amp;"|"&amp;COUNTIF($E$9:E621,E621)</f>
        <v>42762|15</v>
      </c>
    </row>
    <row r="622" spans="5:8" x14ac:dyDescent="0.25">
      <c r="E622" s="7">
        <v>42762</v>
      </c>
      <c r="F622" s="19">
        <v>0.62152777777777779</v>
      </c>
      <c r="G622" s="8" t="s">
        <v>16</v>
      </c>
      <c r="H622" s="10" t="str">
        <f>Dane_wejściowe[[#This Row],[DATA]]&amp;"|"&amp;COUNTIF($E$9:E622,E622)</f>
        <v>42762|16</v>
      </c>
    </row>
    <row r="623" spans="5:8" x14ac:dyDescent="0.25">
      <c r="E623" s="7">
        <v>42762</v>
      </c>
      <c r="F623" s="19">
        <v>0.625</v>
      </c>
      <c r="G623" s="8"/>
      <c r="H623" s="10" t="str">
        <f>Dane_wejściowe[[#This Row],[DATA]]&amp;"|"&amp;COUNTIF($E$9:E623,E623)</f>
        <v>42762|17</v>
      </c>
    </row>
    <row r="624" spans="5:8" x14ac:dyDescent="0.25">
      <c r="E624" s="7">
        <v>42762</v>
      </c>
      <c r="F624" s="19">
        <v>0.65625</v>
      </c>
      <c r="G624" s="8" t="s">
        <v>16</v>
      </c>
      <c r="H624" s="10" t="str">
        <f>Dane_wejściowe[[#This Row],[DATA]]&amp;"|"&amp;COUNTIF($E$9:E624,E624)</f>
        <v>42762|18</v>
      </c>
    </row>
    <row r="625" spans="5:8" x14ac:dyDescent="0.25">
      <c r="E625" s="7">
        <v>42762</v>
      </c>
      <c r="F625" s="19">
        <v>0.65972222222222221</v>
      </c>
      <c r="G625" s="8"/>
      <c r="H625" s="10" t="str">
        <f>Dane_wejściowe[[#This Row],[DATA]]&amp;"|"&amp;COUNTIF($E$9:E625,E625)</f>
        <v>42762|19</v>
      </c>
    </row>
    <row r="626" spans="5:8" x14ac:dyDescent="0.25">
      <c r="E626" s="7">
        <v>42762</v>
      </c>
      <c r="F626" s="19">
        <v>0.69097222222222221</v>
      </c>
      <c r="G626" s="8" t="s">
        <v>16</v>
      </c>
      <c r="H626" s="10" t="str">
        <f>Dane_wejściowe[[#This Row],[DATA]]&amp;"|"&amp;COUNTIF($E$9:E626,E626)</f>
        <v>42762|20</v>
      </c>
    </row>
    <row r="627" spans="5:8" x14ac:dyDescent="0.25">
      <c r="E627" s="7">
        <v>42762</v>
      </c>
      <c r="F627" s="19">
        <v>0.69444444444444453</v>
      </c>
      <c r="G627" s="8"/>
      <c r="H627" s="10" t="str">
        <f>Dane_wejściowe[[#This Row],[DATA]]&amp;"|"&amp;COUNTIF($E$9:E627,E627)</f>
        <v>42762|21</v>
      </c>
    </row>
    <row r="628" spans="5:8" x14ac:dyDescent="0.25">
      <c r="E628" s="7">
        <v>42762</v>
      </c>
      <c r="F628" s="19">
        <v>0.72569444444444453</v>
      </c>
      <c r="G628" s="8" t="s">
        <v>16</v>
      </c>
      <c r="H628" s="10" t="str">
        <f>Dane_wejściowe[[#This Row],[DATA]]&amp;"|"&amp;COUNTIF($E$9:E628,E628)</f>
        <v>42762|22</v>
      </c>
    </row>
    <row r="629" spans="5:8" x14ac:dyDescent="0.25">
      <c r="E629" s="7">
        <v>42762</v>
      </c>
      <c r="F629" s="19">
        <v>0.72916666666666663</v>
      </c>
      <c r="G629" s="8"/>
      <c r="H629" s="10" t="str">
        <f>Dane_wejściowe[[#This Row],[DATA]]&amp;"|"&amp;COUNTIF($E$9:E629,E629)</f>
        <v>42762|23</v>
      </c>
    </row>
    <row r="630" spans="5:8" x14ac:dyDescent="0.25">
      <c r="E630" s="7">
        <v>42762</v>
      </c>
      <c r="F630" s="19">
        <v>0.76041666666666663</v>
      </c>
      <c r="G630" s="8" t="s">
        <v>16</v>
      </c>
      <c r="H630" s="10" t="str">
        <f>Dane_wejściowe[[#This Row],[DATA]]&amp;"|"&amp;COUNTIF($E$9:E630,E630)</f>
        <v>42762|24</v>
      </c>
    </row>
    <row r="631" spans="5:8" x14ac:dyDescent="0.25">
      <c r="E631" s="7">
        <v>42763</v>
      </c>
      <c r="F631" s="19">
        <v>0.33333333333333298</v>
      </c>
      <c r="G631" s="8"/>
      <c r="H631" s="10" t="str">
        <f>Dane_wejściowe[[#This Row],[DATA]]&amp;"|"&amp;COUNTIF($E$9:E631,E631)</f>
        <v>42763|1</v>
      </c>
    </row>
    <row r="632" spans="5:8" x14ac:dyDescent="0.25">
      <c r="E632" s="7">
        <v>42763</v>
      </c>
      <c r="F632" s="19">
        <v>0.36458333333333331</v>
      </c>
      <c r="G632" s="8" t="s">
        <v>16</v>
      </c>
      <c r="H632" s="10" t="str">
        <f>Dane_wejściowe[[#This Row],[DATA]]&amp;"|"&amp;COUNTIF($E$9:E632,E632)</f>
        <v>42763|2</v>
      </c>
    </row>
    <row r="633" spans="5:8" x14ac:dyDescent="0.25">
      <c r="E633" s="7">
        <v>42763</v>
      </c>
      <c r="F633" s="19">
        <v>0.36805555555555558</v>
      </c>
      <c r="G633" s="8"/>
      <c r="H633" s="10" t="str">
        <f>Dane_wejściowe[[#This Row],[DATA]]&amp;"|"&amp;COUNTIF($E$9:E633,E633)</f>
        <v>42763|3</v>
      </c>
    </row>
    <row r="634" spans="5:8" x14ac:dyDescent="0.25">
      <c r="E634" s="7">
        <v>42763</v>
      </c>
      <c r="F634" s="19">
        <v>0.39930555555555558</v>
      </c>
      <c r="G634" s="8" t="s">
        <v>16</v>
      </c>
      <c r="H634" s="10" t="str">
        <f>Dane_wejściowe[[#This Row],[DATA]]&amp;"|"&amp;COUNTIF($E$9:E634,E634)</f>
        <v>42763|4</v>
      </c>
    </row>
    <row r="635" spans="5:8" x14ac:dyDescent="0.25">
      <c r="E635" s="7">
        <v>42763</v>
      </c>
      <c r="F635" s="19">
        <v>0.40277777777777773</v>
      </c>
      <c r="G635" s="8"/>
      <c r="H635" s="10" t="str">
        <f>Dane_wejściowe[[#This Row],[DATA]]&amp;"|"&amp;COUNTIF($E$9:E635,E635)</f>
        <v>42763|5</v>
      </c>
    </row>
    <row r="636" spans="5:8" x14ac:dyDescent="0.25">
      <c r="E636" s="7">
        <v>42763</v>
      </c>
      <c r="F636" s="19">
        <v>0.43402777777777773</v>
      </c>
      <c r="G636" s="8" t="s">
        <v>16</v>
      </c>
      <c r="H636" s="10" t="str">
        <f>Dane_wejściowe[[#This Row],[DATA]]&amp;"|"&amp;COUNTIF($E$9:E636,E636)</f>
        <v>42763|6</v>
      </c>
    </row>
    <row r="637" spans="5:8" x14ac:dyDescent="0.25">
      <c r="E637" s="7">
        <v>42763</v>
      </c>
      <c r="F637" s="19">
        <v>0.44097222222222227</v>
      </c>
      <c r="G637" s="8"/>
      <c r="H637" s="10" t="str">
        <f>Dane_wejściowe[[#This Row],[DATA]]&amp;"|"&amp;COUNTIF($E$9:E637,E637)</f>
        <v>42763|7</v>
      </c>
    </row>
    <row r="638" spans="5:8" x14ac:dyDescent="0.25">
      <c r="E638" s="7">
        <v>42763</v>
      </c>
      <c r="F638" s="19">
        <v>0.47222222222222227</v>
      </c>
      <c r="G638" s="8" t="s">
        <v>16</v>
      </c>
      <c r="H638" s="10" t="str">
        <f>Dane_wejściowe[[#This Row],[DATA]]&amp;"|"&amp;COUNTIF($E$9:E638,E638)</f>
        <v>42763|8</v>
      </c>
    </row>
    <row r="639" spans="5:8" x14ac:dyDescent="0.25">
      <c r="E639" s="7">
        <v>42763</v>
      </c>
      <c r="F639" s="19">
        <v>0.47569444444444442</v>
      </c>
      <c r="G639" s="8"/>
      <c r="H639" s="10" t="str">
        <f>Dane_wejściowe[[#This Row],[DATA]]&amp;"|"&amp;COUNTIF($E$9:E639,E639)</f>
        <v>42763|9</v>
      </c>
    </row>
    <row r="640" spans="5:8" x14ac:dyDescent="0.25">
      <c r="E640" s="7">
        <v>42763</v>
      </c>
      <c r="F640" s="19">
        <v>0.50694444444444442</v>
      </c>
      <c r="G640" s="8" t="s">
        <v>16</v>
      </c>
      <c r="H640" s="10" t="str">
        <f>Dane_wejściowe[[#This Row],[DATA]]&amp;"|"&amp;COUNTIF($E$9:E640,E640)</f>
        <v>42763|10</v>
      </c>
    </row>
    <row r="641" spans="5:8" x14ac:dyDescent="0.25">
      <c r="E641" s="7">
        <v>42763</v>
      </c>
      <c r="F641" s="19">
        <v>0.51041666666666663</v>
      </c>
      <c r="G641" s="8"/>
      <c r="H641" s="10" t="str">
        <f>Dane_wejściowe[[#This Row],[DATA]]&amp;"|"&amp;COUNTIF($E$9:E641,E641)</f>
        <v>42763|11</v>
      </c>
    </row>
    <row r="642" spans="5:8" x14ac:dyDescent="0.25">
      <c r="E642" s="7">
        <v>42763</v>
      </c>
      <c r="F642" s="19">
        <v>0.54166666666666663</v>
      </c>
      <c r="G642" s="8" t="s">
        <v>16</v>
      </c>
      <c r="H642" s="10" t="str">
        <f>Dane_wejściowe[[#This Row],[DATA]]&amp;"|"&amp;COUNTIF($E$9:E642,E642)</f>
        <v>42763|12</v>
      </c>
    </row>
    <row r="643" spans="5:8" x14ac:dyDescent="0.25">
      <c r="E643" s="7">
        <v>42763</v>
      </c>
      <c r="F643" s="19">
        <v>0.55555555555555558</v>
      </c>
      <c r="G643" s="8"/>
      <c r="H643" s="10" t="str">
        <f>Dane_wejściowe[[#This Row],[DATA]]&amp;"|"&amp;COUNTIF($E$9:E643,E643)</f>
        <v>42763|13</v>
      </c>
    </row>
    <row r="644" spans="5:8" x14ac:dyDescent="0.25">
      <c r="E644" s="7">
        <v>42763</v>
      </c>
      <c r="F644" s="19">
        <v>0.58680555555555558</v>
      </c>
      <c r="G644" s="8" t="s">
        <v>16</v>
      </c>
      <c r="H644" s="10" t="str">
        <f>Dane_wejściowe[[#This Row],[DATA]]&amp;"|"&amp;COUNTIF($E$9:E644,E644)</f>
        <v>42763|14</v>
      </c>
    </row>
    <row r="645" spans="5:8" x14ac:dyDescent="0.25">
      <c r="E645" s="7">
        <v>42763</v>
      </c>
      <c r="F645" s="19">
        <v>0.59027777777777779</v>
      </c>
      <c r="G645" s="8"/>
      <c r="H645" s="10" t="str">
        <f>Dane_wejściowe[[#This Row],[DATA]]&amp;"|"&amp;COUNTIF($E$9:E645,E645)</f>
        <v>42763|15</v>
      </c>
    </row>
    <row r="646" spans="5:8" x14ac:dyDescent="0.25">
      <c r="E646" s="7">
        <v>42763</v>
      </c>
      <c r="F646" s="19">
        <v>0.62152777777777779</v>
      </c>
      <c r="G646" s="8" t="s">
        <v>16</v>
      </c>
      <c r="H646" s="10" t="str">
        <f>Dane_wejściowe[[#This Row],[DATA]]&amp;"|"&amp;COUNTIF($E$9:E646,E646)</f>
        <v>42763|16</v>
      </c>
    </row>
    <row r="647" spans="5:8" x14ac:dyDescent="0.25">
      <c r="E647" s="7">
        <v>42763</v>
      </c>
      <c r="F647" s="19">
        <v>0.625</v>
      </c>
      <c r="G647" s="8"/>
      <c r="H647" s="10" t="str">
        <f>Dane_wejściowe[[#This Row],[DATA]]&amp;"|"&amp;COUNTIF($E$9:E647,E647)</f>
        <v>42763|17</v>
      </c>
    </row>
    <row r="648" spans="5:8" x14ac:dyDescent="0.25">
      <c r="E648" s="7">
        <v>42763</v>
      </c>
      <c r="F648" s="19">
        <v>0.65625</v>
      </c>
      <c r="G648" s="8" t="s">
        <v>16</v>
      </c>
      <c r="H648" s="10" t="str">
        <f>Dane_wejściowe[[#This Row],[DATA]]&amp;"|"&amp;COUNTIF($E$9:E648,E648)</f>
        <v>42763|18</v>
      </c>
    </row>
    <row r="649" spans="5:8" x14ac:dyDescent="0.25">
      <c r="E649" s="7">
        <v>42763</v>
      </c>
      <c r="F649" s="19">
        <v>0.65972222222222221</v>
      </c>
      <c r="G649" s="8"/>
      <c r="H649" s="10" t="str">
        <f>Dane_wejściowe[[#This Row],[DATA]]&amp;"|"&amp;COUNTIF($E$9:E649,E649)</f>
        <v>42763|19</v>
      </c>
    </row>
    <row r="650" spans="5:8" x14ac:dyDescent="0.25">
      <c r="E650" s="7">
        <v>42763</v>
      </c>
      <c r="F650" s="19">
        <v>0.69097222222222221</v>
      </c>
      <c r="G650" s="8" t="s">
        <v>16</v>
      </c>
      <c r="H650" s="10" t="str">
        <f>Dane_wejściowe[[#This Row],[DATA]]&amp;"|"&amp;COUNTIF($E$9:E650,E650)</f>
        <v>42763|20</v>
      </c>
    </row>
    <row r="651" spans="5:8" x14ac:dyDescent="0.25">
      <c r="E651" s="7">
        <v>42763</v>
      </c>
      <c r="F651" s="19">
        <v>0.69444444444444453</v>
      </c>
      <c r="G651" s="8"/>
      <c r="H651" s="10" t="str">
        <f>Dane_wejściowe[[#This Row],[DATA]]&amp;"|"&amp;COUNTIF($E$9:E651,E651)</f>
        <v>42763|21</v>
      </c>
    </row>
    <row r="652" spans="5:8" x14ac:dyDescent="0.25">
      <c r="E652" s="7">
        <v>42763</v>
      </c>
      <c r="F652" s="19">
        <v>0.72569444444444453</v>
      </c>
      <c r="G652" s="8" t="s">
        <v>16</v>
      </c>
      <c r="H652" s="10" t="str">
        <f>Dane_wejściowe[[#This Row],[DATA]]&amp;"|"&amp;COUNTIF($E$9:E652,E652)</f>
        <v>42763|22</v>
      </c>
    </row>
    <row r="653" spans="5:8" x14ac:dyDescent="0.25">
      <c r="E653" s="7">
        <v>42763</v>
      </c>
      <c r="F653" s="19">
        <v>0.72916666666666663</v>
      </c>
      <c r="G653" s="8"/>
      <c r="H653" s="10" t="str">
        <f>Dane_wejściowe[[#This Row],[DATA]]&amp;"|"&amp;COUNTIF($E$9:E653,E653)</f>
        <v>42763|23</v>
      </c>
    </row>
    <row r="654" spans="5:8" x14ac:dyDescent="0.25">
      <c r="E654" s="7">
        <v>42763</v>
      </c>
      <c r="F654" s="19">
        <v>0.76041666666666663</v>
      </c>
      <c r="G654" s="8" t="s">
        <v>16</v>
      </c>
      <c r="H654" s="10" t="str">
        <f>Dane_wejściowe[[#This Row],[DATA]]&amp;"|"&amp;COUNTIF($E$9:E654,E654)</f>
        <v>42763|24</v>
      </c>
    </row>
    <row r="655" spans="5:8" x14ac:dyDescent="0.25">
      <c r="E655" s="7">
        <v>42764</v>
      </c>
      <c r="F655" s="19">
        <v>0.33333333333333298</v>
      </c>
      <c r="G655" s="8"/>
      <c r="H655" s="10" t="str">
        <f>Dane_wejściowe[[#This Row],[DATA]]&amp;"|"&amp;COUNTIF($E$9:E655,E655)</f>
        <v>42764|1</v>
      </c>
    </row>
    <row r="656" spans="5:8" x14ac:dyDescent="0.25">
      <c r="E656" s="7">
        <v>42764</v>
      </c>
      <c r="F656" s="19">
        <v>0.36458333333333331</v>
      </c>
      <c r="G656" s="8" t="s">
        <v>16</v>
      </c>
      <c r="H656" s="10" t="str">
        <f>Dane_wejściowe[[#This Row],[DATA]]&amp;"|"&amp;COUNTIF($E$9:E656,E656)</f>
        <v>42764|2</v>
      </c>
    </row>
    <row r="657" spans="5:8" x14ac:dyDescent="0.25">
      <c r="E657" s="7">
        <v>42764</v>
      </c>
      <c r="F657" s="19">
        <v>0.36805555555555558</v>
      </c>
      <c r="G657" s="8"/>
      <c r="H657" s="10" t="str">
        <f>Dane_wejściowe[[#This Row],[DATA]]&amp;"|"&amp;COUNTIF($E$9:E657,E657)</f>
        <v>42764|3</v>
      </c>
    </row>
    <row r="658" spans="5:8" x14ac:dyDescent="0.25">
      <c r="E658" s="7">
        <v>42764</v>
      </c>
      <c r="F658" s="19">
        <v>0.39930555555555558</v>
      </c>
      <c r="G658" s="8" t="s">
        <v>16</v>
      </c>
      <c r="H658" s="10" t="str">
        <f>Dane_wejściowe[[#This Row],[DATA]]&amp;"|"&amp;COUNTIF($E$9:E658,E658)</f>
        <v>42764|4</v>
      </c>
    </row>
    <row r="659" spans="5:8" x14ac:dyDescent="0.25">
      <c r="E659" s="7">
        <v>42764</v>
      </c>
      <c r="F659" s="19">
        <v>0.40277777777777773</v>
      </c>
      <c r="G659" s="8"/>
      <c r="H659" s="10" t="str">
        <f>Dane_wejściowe[[#This Row],[DATA]]&amp;"|"&amp;COUNTIF($E$9:E659,E659)</f>
        <v>42764|5</v>
      </c>
    </row>
    <row r="660" spans="5:8" x14ac:dyDescent="0.25">
      <c r="E660" s="7">
        <v>42764</v>
      </c>
      <c r="F660" s="19">
        <v>0.43402777777777773</v>
      </c>
      <c r="G660" s="8" t="s">
        <v>16</v>
      </c>
      <c r="H660" s="10" t="str">
        <f>Dane_wejściowe[[#This Row],[DATA]]&amp;"|"&amp;COUNTIF($E$9:E660,E660)</f>
        <v>42764|6</v>
      </c>
    </row>
    <row r="661" spans="5:8" x14ac:dyDescent="0.25">
      <c r="E661" s="7">
        <v>42764</v>
      </c>
      <c r="F661" s="19">
        <v>0.44097222222222227</v>
      </c>
      <c r="G661" s="8"/>
      <c r="H661" s="10" t="str">
        <f>Dane_wejściowe[[#This Row],[DATA]]&amp;"|"&amp;COUNTIF($E$9:E661,E661)</f>
        <v>42764|7</v>
      </c>
    </row>
    <row r="662" spans="5:8" x14ac:dyDescent="0.25">
      <c r="E662" s="7">
        <v>42764</v>
      </c>
      <c r="F662" s="19">
        <v>0.47222222222222227</v>
      </c>
      <c r="G662" s="8" t="s">
        <v>16</v>
      </c>
      <c r="H662" s="10" t="str">
        <f>Dane_wejściowe[[#This Row],[DATA]]&amp;"|"&amp;COUNTIF($E$9:E662,E662)</f>
        <v>42764|8</v>
      </c>
    </row>
    <row r="663" spans="5:8" x14ac:dyDescent="0.25">
      <c r="E663" s="7">
        <v>42764</v>
      </c>
      <c r="F663" s="19">
        <v>0.47569444444444442</v>
      </c>
      <c r="G663" s="8"/>
      <c r="H663" s="10" t="str">
        <f>Dane_wejściowe[[#This Row],[DATA]]&amp;"|"&amp;COUNTIF($E$9:E663,E663)</f>
        <v>42764|9</v>
      </c>
    </row>
    <row r="664" spans="5:8" x14ac:dyDescent="0.25">
      <c r="E664" s="7">
        <v>42764</v>
      </c>
      <c r="F664" s="19">
        <v>0.50694444444444442</v>
      </c>
      <c r="G664" s="8" t="s">
        <v>16</v>
      </c>
      <c r="H664" s="10" t="str">
        <f>Dane_wejściowe[[#This Row],[DATA]]&amp;"|"&amp;COUNTIF($E$9:E664,E664)</f>
        <v>42764|10</v>
      </c>
    </row>
    <row r="665" spans="5:8" x14ac:dyDescent="0.25">
      <c r="E665" s="7">
        <v>42764</v>
      </c>
      <c r="F665" s="19">
        <v>0.51041666666666663</v>
      </c>
      <c r="G665" s="8"/>
      <c r="H665" s="10" t="str">
        <f>Dane_wejściowe[[#This Row],[DATA]]&amp;"|"&amp;COUNTIF($E$9:E665,E665)</f>
        <v>42764|11</v>
      </c>
    </row>
    <row r="666" spans="5:8" x14ac:dyDescent="0.25">
      <c r="E666" s="7">
        <v>42764</v>
      </c>
      <c r="F666" s="19">
        <v>0.54166666666666663</v>
      </c>
      <c r="G666" s="8" t="s">
        <v>16</v>
      </c>
      <c r="H666" s="10" t="str">
        <f>Dane_wejściowe[[#This Row],[DATA]]&amp;"|"&amp;COUNTIF($E$9:E666,E666)</f>
        <v>42764|12</v>
      </c>
    </row>
    <row r="667" spans="5:8" x14ac:dyDescent="0.25">
      <c r="E667" s="7">
        <v>42764</v>
      </c>
      <c r="F667" s="19">
        <v>0.55555555555555558</v>
      </c>
      <c r="G667" s="8"/>
      <c r="H667" s="10" t="str">
        <f>Dane_wejściowe[[#This Row],[DATA]]&amp;"|"&amp;COUNTIF($E$9:E667,E667)</f>
        <v>42764|13</v>
      </c>
    </row>
    <row r="668" spans="5:8" x14ac:dyDescent="0.25">
      <c r="E668" s="7">
        <v>42764</v>
      </c>
      <c r="F668" s="19">
        <v>0.58680555555555558</v>
      </c>
      <c r="G668" s="8" t="s">
        <v>16</v>
      </c>
      <c r="H668" s="10" t="str">
        <f>Dane_wejściowe[[#This Row],[DATA]]&amp;"|"&amp;COUNTIF($E$9:E668,E668)</f>
        <v>42764|14</v>
      </c>
    </row>
    <row r="669" spans="5:8" x14ac:dyDescent="0.25">
      <c r="E669" s="7">
        <v>42764</v>
      </c>
      <c r="F669" s="19">
        <v>0.59027777777777779</v>
      </c>
      <c r="G669" s="8"/>
      <c r="H669" s="10" t="str">
        <f>Dane_wejściowe[[#This Row],[DATA]]&amp;"|"&amp;COUNTIF($E$9:E669,E669)</f>
        <v>42764|15</v>
      </c>
    </row>
    <row r="670" spans="5:8" x14ac:dyDescent="0.25">
      <c r="E670" s="7">
        <v>42764</v>
      </c>
      <c r="F670" s="19">
        <v>0.62152777777777779</v>
      </c>
      <c r="G670" s="8" t="s">
        <v>16</v>
      </c>
      <c r="H670" s="10" t="str">
        <f>Dane_wejściowe[[#This Row],[DATA]]&amp;"|"&amp;COUNTIF($E$9:E670,E670)</f>
        <v>42764|16</v>
      </c>
    </row>
    <row r="671" spans="5:8" x14ac:dyDescent="0.25">
      <c r="E671" s="7">
        <v>42764</v>
      </c>
      <c r="F671" s="19">
        <v>0.625</v>
      </c>
      <c r="G671" s="8"/>
      <c r="H671" s="10" t="str">
        <f>Dane_wejściowe[[#This Row],[DATA]]&amp;"|"&amp;COUNTIF($E$9:E671,E671)</f>
        <v>42764|17</v>
      </c>
    </row>
    <row r="672" spans="5:8" x14ac:dyDescent="0.25">
      <c r="E672" s="7">
        <v>42764</v>
      </c>
      <c r="F672" s="19">
        <v>0.65625</v>
      </c>
      <c r="G672" s="8" t="s">
        <v>16</v>
      </c>
      <c r="H672" s="10" t="str">
        <f>Dane_wejściowe[[#This Row],[DATA]]&amp;"|"&amp;COUNTIF($E$9:E672,E672)</f>
        <v>42764|18</v>
      </c>
    </row>
    <row r="673" spans="5:8" x14ac:dyDescent="0.25">
      <c r="E673" s="7">
        <v>42764</v>
      </c>
      <c r="F673" s="19">
        <v>0.65972222222222221</v>
      </c>
      <c r="G673" s="8"/>
      <c r="H673" s="10" t="str">
        <f>Dane_wejściowe[[#This Row],[DATA]]&amp;"|"&amp;COUNTIF($E$9:E673,E673)</f>
        <v>42764|19</v>
      </c>
    </row>
    <row r="674" spans="5:8" x14ac:dyDescent="0.25">
      <c r="E674" s="7">
        <v>42764</v>
      </c>
      <c r="F674" s="19">
        <v>0.69097222222222221</v>
      </c>
      <c r="G674" s="8" t="s">
        <v>16</v>
      </c>
      <c r="H674" s="10" t="str">
        <f>Dane_wejściowe[[#This Row],[DATA]]&amp;"|"&amp;COUNTIF($E$9:E674,E674)</f>
        <v>42764|20</v>
      </c>
    </row>
    <row r="675" spans="5:8" x14ac:dyDescent="0.25">
      <c r="E675" s="7">
        <v>42764</v>
      </c>
      <c r="F675" s="19">
        <v>0.69444444444444453</v>
      </c>
      <c r="G675" s="8"/>
      <c r="H675" s="10" t="str">
        <f>Dane_wejściowe[[#This Row],[DATA]]&amp;"|"&amp;COUNTIF($E$9:E675,E675)</f>
        <v>42764|21</v>
      </c>
    </row>
    <row r="676" spans="5:8" x14ac:dyDescent="0.25">
      <c r="E676" s="7">
        <v>42764</v>
      </c>
      <c r="F676" s="19">
        <v>0.72569444444444453</v>
      </c>
      <c r="G676" s="8" t="s">
        <v>16</v>
      </c>
      <c r="H676" s="10" t="str">
        <f>Dane_wejściowe[[#This Row],[DATA]]&amp;"|"&amp;COUNTIF($E$9:E676,E676)</f>
        <v>42764|22</v>
      </c>
    </row>
    <row r="677" spans="5:8" x14ac:dyDescent="0.25">
      <c r="E677" s="7">
        <v>42764</v>
      </c>
      <c r="F677" s="19">
        <v>0.72916666666666663</v>
      </c>
      <c r="G677" s="8"/>
      <c r="H677" s="10" t="str">
        <f>Dane_wejściowe[[#This Row],[DATA]]&amp;"|"&amp;COUNTIF($E$9:E677,E677)</f>
        <v>42764|23</v>
      </c>
    </row>
    <row r="678" spans="5:8" x14ac:dyDescent="0.25">
      <c r="E678" s="7">
        <v>42764</v>
      </c>
      <c r="F678" s="19">
        <v>0.76041666666666663</v>
      </c>
      <c r="G678" s="8" t="s">
        <v>16</v>
      </c>
      <c r="H678" s="10" t="str">
        <f>Dane_wejściowe[[#This Row],[DATA]]&amp;"|"&amp;COUNTIF($E$9:E678,E678)</f>
        <v>42764|24</v>
      </c>
    </row>
    <row r="679" spans="5:8" x14ac:dyDescent="0.25">
      <c r="E679" s="7">
        <v>42765</v>
      </c>
      <c r="F679" s="19">
        <v>0.33333333333333298</v>
      </c>
      <c r="G679" s="8" t="s">
        <v>28</v>
      </c>
      <c r="H679" s="10" t="str">
        <f>Dane_wejściowe[[#This Row],[DATA]]&amp;"|"&amp;COUNTIF($E$9:E679,E679)</f>
        <v>42765|1</v>
      </c>
    </row>
    <row r="680" spans="5:8" x14ac:dyDescent="0.25">
      <c r="E680" s="7">
        <v>42765</v>
      </c>
      <c r="F680" s="19">
        <v>0.36458333333333331</v>
      </c>
      <c r="G680" s="8" t="s">
        <v>16</v>
      </c>
      <c r="H680" s="10" t="str">
        <f>Dane_wejściowe[[#This Row],[DATA]]&amp;"|"&amp;COUNTIF($E$9:E680,E680)</f>
        <v>42765|2</v>
      </c>
    </row>
    <row r="681" spans="5:8" x14ac:dyDescent="0.25">
      <c r="E681" s="7">
        <v>42765</v>
      </c>
      <c r="F681" s="19">
        <v>0.36805555555555558</v>
      </c>
      <c r="G681" s="8" t="s">
        <v>28</v>
      </c>
      <c r="H681" s="10" t="str">
        <f>Dane_wejściowe[[#This Row],[DATA]]&amp;"|"&amp;COUNTIF($E$9:E681,E681)</f>
        <v>42765|3</v>
      </c>
    </row>
    <row r="682" spans="5:8" x14ac:dyDescent="0.25">
      <c r="E682" s="7">
        <v>42765</v>
      </c>
      <c r="F682" s="19">
        <v>0.39930555555555558</v>
      </c>
      <c r="G682" s="8" t="s">
        <v>16</v>
      </c>
      <c r="H682" s="10" t="str">
        <f>Dane_wejściowe[[#This Row],[DATA]]&amp;"|"&amp;COUNTIF($E$9:E682,E682)</f>
        <v>42765|4</v>
      </c>
    </row>
    <row r="683" spans="5:8" x14ac:dyDescent="0.25">
      <c r="E683" s="7">
        <v>42765</v>
      </c>
      <c r="F683" s="19">
        <v>0.40277777777777773</v>
      </c>
      <c r="G683" s="8"/>
      <c r="H683" s="10" t="str">
        <f>Dane_wejściowe[[#This Row],[DATA]]&amp;"|"&amp;COUNTIF($E$9:E683,E683)</f>
        <v>42765|5</v>
      </c>
    </row>
    <row r="684" spans="5:8" x14ac:dyDescent="0.25">
      <c r="E684" s="7">
        <v>42765</v>
      </c>
      <c r="F684" s="19">
        <v>0.43402777777777773</v>
      </c>
      <c r="G684" s="8" t="s">
        <v>16</v>
      </c>
      <c r="H684" s="10" t="str">
        <f>Dane_wejściowe[[#This Row],[DATA]]&amp;"|"&amp;COUNTIF($E$5:E4448,E684)</f>
        <v>42765|24</v>
      </c>
    </row>
    <row r="685" spans="5:8" x14ac:dyDescent="0.25">
      <c r="E685" s="7">
        <v>42765</v>
      </c>
      <c r="F685" s="19">
        <v>0.44097222222222227</v>
      </c>
      <c r="G685" s="8"/>
      <c r="H685" s="10" t="str">
        <f>Dane_wejściowe[[#This Row],[DATA]]&amp;"|"&amp;COUNTIF($E$9:E685,E685)</f>
        <v>42765|7</v>
      </c>
    </row>
    <row r="686" spans="5:8" x14ac:dyDescent="0.25">
      <c r="E686" s="7">
        <v>42765</v>
      </c>
      <c r="F686" s="19">
        <v>0.47222222222222227</v>
      </c>
      <c r="G686" s="8" t="s">
        <v>16</v>
      </c>
      <c r="H686" s="10" t="str">
        <f>Dane_wejściowe[[#This Row],[DATA]]&amp;"|"&amp;COUNTIF($E$5:E4448,E686)</f>
        <v>42765|24</v>
      </c>
    </row>
    <row r="687" spans="5:8" x14ac:dyDescent="0.25">
      <c r="E687" s="7">
        <v>42765</v>
      </c>
      <c r="F687" s="19">
        <v>0.47569444444444442</v>
      </c>
      <c r="G687" s="8"/>
      <c r="H687" s="10" t="str">
        <f>Dane_wejściowe[[#This Row],[DATA]]&amp;"|"&amp;COUNTIF($E$9:E687,E687)</f>
        <v>42765|9</v>
      </c>
    </row>
    <row r="688" spans="5:8" x14ac:dyDescent="0.25">
      <c r="E688" s="7">
        <v>42765</v>
      </c>
      <c r="F688" s="19">
        <v>0.50694444444444442</v>
      </c>
      <c r="G688" s="8" t="s">
        <v>16</v>
      </c>
      <c r="H688" s="10" t="str">
        <f>Dane_wejściowe[[#This Row],[DATA]]&amp;"|"&amp;COUNTIF($E$9:E688,E688)</f>
        <v>42765|10</v>
      </c>
    </row>
    <row r="689" spans="5:8" x14ac:dyDescent="0.25">
      <c r="E689" s="7">
        <v>42765</v>
      </c>
      <c r="F689" s="19">
        <v>0.51041666666666663</v>
      </c>
      <c r="G689" s="8"/>
      <c r="H689" s="10" t="str">
        <f>Dane_wejściowe[[#This Row],[DATA]]&amp;"|"&amp;COUNTIF($E$5:E4448,E689)</f>
        <v>42765|24</v>
      </c>
    </row>
    <row r="690" spans="5:8" x14ac:dyDescent="0.25">
      <c r="E690" s="7">
        <v>42765</v>
      </c>
      <c r="F690" s="19">
        <v>0.54166666666666663</v>
      </c>
      <c r="G690" s="8" t="s">
        <v>16</v>
      </c>
      <c r="H690" s="10" t="str">
        <f>Dane_wejściowe[[#This Row],[DATA]]&amp;"|"&amp;COUNTIF($E$9:E690,E690)</f>
        <v>42765|12</v>
      </c>
    </row>
    <row r="691" spans="5:8" x14ac:dyDescent="0.25">
      <c r="E691" s="7">
        <v>42765</v>
      </c>
      <c r="F691" s="19">
        <v>0.55555555555555558</v>
      </c>
      <c r="G691" s="8"/>
      <c r="H691" s="10" t="str">
        <f>Dane_wejściowe[[#This Row],[DATA]]&amp;"|"&amp;COUNTIF($E$9:E691,E691)</f>
        <v>42765|13</v>
      </c>
    </row>
    <row r="692" spans="5:8" x14ac:dyDescent="0.25">
      <c r="E692" s="7">
        <v>42765</v>
      </c>
      <c r="F692" s="19">
        <v>0.58680555555555558</v>
      </c>
      <c r="G692" s="8" t="s">
        <v>16</v>
      </c>
      <c r="H692" s="10" t="str">
        <f>Dane_wejściowe[[#This Row],[DATA]]&amp;"|"&amp;COUNTIF($E$9:E692,E692)</f>
        <v>42765|14</v>
      </c>
    </row>
    <row r="693" spans="5:8" x14ac:dyDescent="0.25">
      <c r="E693" s="7">
        <v>42765</v>
      </c>
      <c r="F693" s="19">
        <v>0.59027777777777779</v>
      </c>
      <c r="G693" s="8" t="s">
        <v>24</v>
      </c>
      <c r="H693" s="10" t="str">
        <f>Dane_wejściowe[[#This Row],[DATA]]&amp;"|"&amp;COUNTIF($E$9:E693,E693)</f>
        <v>42765|15</v>
      </c>
    </row>
    <row r="694" spans="5:8" x14ac:dyDescent="0.25">
      <c r="E694" s="7">
        <v>42765</v>
      </c>
      <c r="F694" s="19">
        <v>0.62152777777777779</v>
      </c>
      <c r="G694" s="8" t="s">
        <v>16</v>
      </c>
      <c r="H694" s="10" t="str">
        <f>Dane_wejściowe[[#This Row],[DATA]]&amp;"|"&amp;COUNTIF($E$9:E694,E694)</f>
        <v>42765|16</v>
      </c>
    </row>
    <row r="695" spans="5:8" x14ac:dyDescent="0.25">
      <c r="E695" s="7">
        <v>42765</v>
      </c>
      <c r="F695" s="19">
        <v>0.625</v>
      </c>
      <c r="G695" s="8" t="s">
        <v>25</v>
      </c>
      <c r="H695" s="10" t="str">
        <f>Dane_wejściowe[[#This Row],[DATA]]&amp;"|"&amp;COUNTIF($E$9:E695,E695)</f>
        <v>42765|17</v>
      </c>
    </row>
    <row r="696" spans="5:8" x14ac:dyDescent="0.25">
      <c r="E696" s="7">
        <v>42765</v>
      </c>
      <c r="F696" s="19">
        <v>0.65625</v>
      </c>
      <c r="G696" s="8" t="s">
        <v>16</v>
      </c>
      <c r="H696" s="10" t="str">
        <f>Dane_wejściowe[[#This Row],[DATA]]&amp;"|"&amp;COUNTIF($E$9:E696,E696)</f>
        <v>42765|18</v>
      </c>
    </row>
    <row r="697" spans="5:8" x14ac:dyDescent="0.25">
      <c r="E697" s="7">
        <v>42765</v>
      </c>
      <c r="F697" s="19">
        <v>0.65972222222222221</v>
      </c>
      <c r="G697" s="8" t="s">
        <v>26</v>
      </c>
      <c r="H697" s="10" t="str">
        <f>Dane_wejściowe[[#This Row],[DATA]]&amp;"|"&amp;COUNTIF($E$9:E697,E697)</f>
        <v>42765|19</v>
      </c>
    </row>
    <row r="698" spans="5:8" x14ac:dyDescent="0.25">
      <c r="E698" s="7">
        <v>42765</v>
      </c>
      <c r="F698" s="19">
        <v>0.69097222222222221</v>
      </c>
      <c r="G698" s="8" t="s">
        <v>16</v>
      </c>
      <c r="H698" s="10" t="str">
        <f>Dane_wejściowe[[#This Row],[DATA]]&amp;"|"&amp;COUNTIF($E$9:E698,E698)</f>
        <v>42765|20</v>
      </c>
    </row>
    <row r="699" spans="5:8" x14ac:dyDescent="0.25">
      <c r="E699" s="7">
        <v>42765</v>
      </c>
      <c r="F699" s="19">
        <v>0.69444444444444453</v>
      </c>
      <c r="G699" s="8" t="s">
        <v>26</v>
      </c>
      <c r="H699" s="10" t="str">
        <f>Dane_wejściowe[[#This Row],[DATA]]&amp;"|"&amp;COUNTIF($E$9:E699,E699)</f>
        <v>42765|21</v>
      </c>
    </row>
    <row r="700" spans="5:8" x14ac:dyDescent="0.25">
      <c r="E700" s="7">
        <v>42765</v>
      </c>
      <c r="F700" s="19">
        <v>0.72569444444444453</v>
      </c>
      <c r="G700" s="8" t="s">
        <v>16</v>
      </c>
      <c r="H700" s="10" t="str">
        <f>Dane_wejściowe[[#This Row],[DATA]]&amp;"|"&amp;COUNTIF($E$9:E700,E700)</f>
        <v>42765|22</v>
      </c>
    </row>
    <row r="701" spans="5:8" x14ac:dyDescent="0.25">
      <c r="E701" s="7">
        <v>42765</v>
      </c>
      <c r="F701" s="19">
        <v>0.72916666666666663</v>
      </c>
      <c r="G701" s="8" t="s">
        <v>26</v>
      </c>
      <c r="H701" s="10" t="str">
        <f>Dane_wejściowe[[#This Row],[DATA]]&amp;"|"&amp;COUNTIF($E$9:E701,E701)</f>
        <v>42765|23</v>
      </c>
    </row>
    <row r="702" spans="5:8" x14ac:dyDescent="0.25">
      <c r="E702" s="7">
        <v>42765</v>
      </c>
      <c r="F702" s="19">
        <v>0.76041666666666663</v>
      </c>
      <c r="G702" s="8" t="s">
        <v>16</v>
      </c>
      <c r="H702" s="10" t="str">
        <f>Dane_wejściowe[[#This Row],[DATA]]&amp;"|"&amp;COUNTIF($E$9:E702,E702)</f>
        <v>42765|24</v>
      </c>
    </row>
    <row r="703" spans="5:8" x14ac:dyDescent="0.25">
      <c r="E703" s="7">
        <v>42766</v>
      </c>
      <c r="F703" s="19">
        <v>0.33333333333333298</v>
      </c>
      <c r="G703" s="8" t="s">
        <v>22</v>
      </c>
      <c r="H703" s="10" t="str">
        <f>Dane_wejściowe[[#This Row],[DATA]]&amp;"|"&amp;COUNTIF($E$9:E703,E703)</f>
        <v>42766|1</v>
      </c>
    </row>
    <row r="704" spans="5:8" x14ac:dyDescent="0.25">
      <c r="E704" s="7">
        <v>42766</v>
      </c>
      <c r="F704" s="19">
        <v>0.36458333333333331</v>
      </c>
      <c r="G704" s="8" t="s">
        <v>16</v>
      </c>
      <c r="H704" s="10" t="str">
        <f>Dane_wejściowe[[#This Row],[DATA]]&amp;"|"&amp;COUNTIF($E$9:E704,E704)</f>
        <v>42766|2</v>
      </c>
    </row>
    <row r="705" spans="5:8" x14ac:dyDescent="0.25">
      <c r="E705" s="7">
        <v>42766</v>
      </c>
      <c r="F705" s="19">
        <v>0.36805555555555558</v>
      </c>
      <c r="G705" s="8" t="s">
        <v>22</v>
      </c>
      <c r="H705" s="10" t="str">
        <f>Dane_wejściowe[[#This Row],[DATA]]&amp;"|"&amp;COUNTIF($E$9:E705,E705)</f>
        <v>42766|3</v>
      </c>
    </row>
    <row r="706" spans="5:8" x14ac:dyDescent="0.25">
      <c r="E706" s="7">
        <v>42766</v>
      </c>
      <c r="F706" s="19">
        <v>0.39930555555555558</v>
      </c>
      <c r="G706" s="8" t="s">
        <v>16</v>
      </c>
      <c r="H706" s="10" t="str">
        <f>Dane_wejściowe[[#This Row],[DATA]]&amp;"|"&amp;COUNTIF($E$9:E706,E706)</f>
        <v>42766|4</v>
      </c>
    </row>
    <row r="707" spans="5:8" x14ac:dyDescent="0.25">
      <c r="E707" s="7">
        <v>42766</v>
      </c>
      <c r="F707" s="19">
        <v>0.40277777777777773</v>
      </c>
      <c r="G707" s="8"/>
      <c r="H707" s="10" t="str">
        <f>Dane_wejściowe[[#This Row],[DATA]]&amp;"|"&amp;COUNTIF($E$9:E707,E707)</f>
        <v>42766|5</v>
      </c>
    </row>
    <row r="708" spans="5:8" x14ac:dyDescent="0.25">
      <c r="E708" s="7">
        <v>42766</v>
      </c>
      <c r="F708" s="19">
        <v>0.43402777777777773</v>
      </c>
      <c r="G708" s="8" t="s">
        <v>16</v>
      </c>
      <c r="H708" s="10" t="str">
        <f>Dane_wejściowe[[#This Row],[DATA]]&amp;"|"&amp;COUNTIF($E$9:E708,E708)</f>
        <v>42766|6</v>
      </c>
    </row>
    <row r="709" spans="5:8" x14ac:dyDescent="0.25">
      <c r="E709" s="7">
        <v>42766</v>
      </c>
      <c r="F709" s="19">
        <v>0.44097222222222227</v>
      </c>
      <c r="G709" s="8"/>
      <c r="H709" s="10" t="str">
        <f>Dane_wejściowe[[#This Row],[DATA]]&amp;"|"&amp;COUNTIF($E$9:E709,E709)</f>
        <v>42766|7</v>
      </c>
    </row>
    <row r="710" spans="5:8" x14ac:dyDescent="0.25">
      <c r="E710" s="7">
        <v>42766</v>
      </c>
      <c r="F710" s="19">
        <v>0.47222222222222227</v>
      </c>
      <c r="G710" s="8" t="s">
        <v>16</v>
      </c>
      <c r="H710" s="10" t="str">
        <f>Dane_wejściowe[[#This Row],[DATA]]&amp;"|"&amp;COUNTIF($E$9:E710,E710)</f>
        <v>42766|8</v>
      </c>
    </row>
    <row r="711" spans="5:8" x14ac:dyDescent="0.25">
      <c r="E711" s="7">
        <v>42766</v>
      </c>
      <c r="F711" s="19">
        <v>0.47569444444444442</v>
      </c>
      <c r="G711" s="8"/>
      <c r="H711" s="10" t="str">
        <f>Dane_wejściowe[[#This Row],[DATA]]&amp;"|"&amp;COUNTIF($E$9:E711,E711)</f>
        <v>42766|9</v>
      </c>
    </row>
    <row r="712" spans="5:8" x14ac:dyDescent="0.25">
      <c r="E712" s="7">
        <v>42766</v>
      </c>
      <c r="F712" s="19">
        <v>0.50694444444444442</v>
      </c>
      <c r="G712" s="8" t="s">
        <v>16</v>
      </c>
      <c r="H712" s="10" t="str">
        <f>Dane_wejściowe[[#This Row],[DATA]]&amp;"|"&amp;COUNTIF($E$9:E712,E712)</f>
        <v>42766|10</v>
      </c>
    </row>
    <row r="713" spans="5:8" x14ac:dyDescent="0.25">
      <c r="E713" s="7">
        <v>42766</v>
      </c>
      <c r="F713" s="19">
        <v>0.51041666666666663</v>
      </c>
      <c r="G713" s="8"/>
      <c r="H713" s="10" t="str">
        <f>Dane_wejściowe[[#This Row],[DATA]]&amp;"|"&amp;COUNTIF($E$9:E713,E713)</f>
        <v>42766|11</v>
      </c>
    </row>
    <row r="714" spans="5:8" x14ac:dyDescent="0.25">
      <c r="E714" s="7">
        <v>42766</v>
      </c>
      <c r="F714" s="19">
        <v>0.54166666666666663</v>
      </c>
      <c r="G714" s="8" t="s">
        <v>16</v>
      </c>
      <c r="H714" s="10" t="str">
        <f>Dane_wejściowe[[#This Row],[DATA]]&amp;"|"&amp;COUNTIF($E$9:E714,E714)</f>
        <v>42766|12</v>
      </c>
    </row>
    <row r="715" spans="5:8" x14ac:dyDescent="0.25">
      <c r="E715" s="7">
        <v>42766</v>
      </c>
      <c r="F715" s="19">
        <v>0.55555555555555558</v>
      </c>
      <c r="G715" s="8"/>
      <c r="H715" s="10" t="str">
        <f>Dane_wejściowe[[#This Row],[DATA]]&amp;"|"&amp;COUNTIF($E$9:E715,E715)</f>
        <v>42766|13</v>
      </c>
    </row>
    <row r="716" spans="5:8" x14ac:dyDescent="0.25">
      <c r="E716" s="7">
        <v>42766</v>
      </c>
      <c r="F716" s="19">
        <v>0.58680555555555558</v>
      </c>
      <c r="G716" s="8" t="s">
        <v>16</v>
      </c>
      <c r="H716" s="10" t="str">
        <f>Dane_wejściowe[[#This Row],[DATA]]&amp;"|"&amp;COUNTIF($E$9:E716,E716)</f>
        <v>42766|14</v>
      </c>
    </row>
    <row r="717" spans="5:8" x14ac:dyDescent="0.25">
      <c r="E717" s="7">
        <v>42766</v>
      </c>
      <c r="F717" s="19">
        <v>0.59027777777777779</v>
      </c>
      <c r="G717" s="8" t="s">
        <v>27</v>
      </c>
      <c r="H717" s="10" t="str">
        <f>Dane_wejściowe[[#This Row],[DATA]]&amp;"|"&amp;COUNTIF($E$9:E717,E717)</f>
        <v>42766|15</v>
      </c>
    </row>
    <row r="718" spans="5:8" x14ac:dyDescent="0.25">
      <c r="E718" s="7">
        <v>42766</v>
      </c>
      <c r="F718" s="19">
        <v>0.62152777777777779</v>
      </c>
      <c r="G718" s="8" t="s">
        <v>16</v>
      </c>
      <c r="H718" s="10" t="str">
        <f>Dane_wejściowe[[#This Row],[DATA]]&amp;"|"&amp;COUNTIF($E$9:E718,E718)</f>
        <v>42766|16</v>
      </c>
    </row>
    <row r="719" spans="5:8" x14ac:dyDescent="0.25">
      <c r="E719" s="7">
        <v>42766</v>
      </c>
      <c r="F719" s="19">
        <v>0.625</v>
      </c>
      <c r="G719" s="8" t="s">
        <v>27</v>
      </c>
      <c r="H719" s="10" t="str">
        <f>Dane_wejściowe[[#This Row],[DATA]]&amp;"|"&amp;COUNTIF($E$9:E719,E719)</f>
        <v>42766|17</v>
      </c>
    </row>
    <row r="720" spans="5:8" x14ac:dyDescent="0.25">
      <c r="E720" s="7">
        <v>42766</v>
      </c>
      <c r="F720" s="19">
        <v>0.65625</v>
      </c>
      <c r="G720" s="8" t="s">
        <v>16</v>
      </c>
      <c r="H720" s="10" t="str">
        <f>Dane_wejściowe[[#This Row],[DATA]]&amp;"|"&amp;COUNTIF($E$9:E720,E720)</f>
        <v>42766|18</v>
      </c>
    </row>
    <row r="721" spans="5:8" x14ac:dyDescent="0.25">
      <c r="E721" s="7">
        <v>42766</v>
      </c>
      <c r="F721" s="19">
        <v>0.65972222222222221</v>
      </c>
      <c r="G721" s="8"/>
      <c r="H721" s="10" t="str">
        <f>Dane_wejściowe[[#This Row],[DATA]]&amp;"|"&amp;COUNTIF($E$9:E721,E721)</f>
        <v>42766|19</v>
      </c>
    </row>
    <row r="722" spans="5:8" x14ac:dyDescent="0.25">
      <c r="E722" s="7">
        <v>42766</v>
      </c>
      <c r="F722" s="19">
        <v>0.69097222222222221</v>
      </c>
      <c r="G722" s="8" t="s">
        <v>16</v>
      </c>
      <c r="H722" s="10" t="str">
        <f>Dane_wejściowe[[#This Row],[DATA]]&amp;"|"&amp;COUNTIF($E$9:E722,E722)</f>
        <v>42766|20</v>
      </c>
    </row>
    <row r="723" spans="5:8" x14ac:dyDescent="0.25">
      <c r="E723" s="7">
        <v>42766</v>
      </c>
      <c r="F723" s="19">
        <v>0.69444444444444453</v>
      </c>
      <c r="G723" s="8"/>
      <c r="H723" s="10" t="str">
        <f>Dane_wejściowe[[#This Row],[DATA]]&amp;"|"&amp;COUNTIF($E$9:E723,E723)</f>
        <v>42766|21</v>
      </c>
    </row>
    <row r="724" spans="5:8" x14ac:dyDescent="0.25">
      <c r="E724" s="7">
        <v>42766</v>
      </c>
      <c r="F724" s="19">
        <v>0.72569444444444453</v>
      </c>
      <c r="G724" s="8" t="s">
        <v>16</v>
      </c>
      <c r="H724" s="10" t="str">
        <f>Dane_wejściowe[[#This Row],[DATA]]&amp;"|"&amp;COUNTIF($E$9:E724,E724)</f>
        <v>42766|22</v>
      </c>
    </row>
    <row r="725" spans="5:8" x14ac:dyDescent="0.25">
      <c r="E725" s="7">
        <v>42766</v>
      </c>
      <c r="F725" s="19">
        <v>0.72916666666666663</v>
      </c>
      <c r="G725" s="8"/>
      <c r="H725" s="10" t="str">
        <f>Dane_wejściowe[[#This Row],[DATA]]&amp;"|"&amp;COUNTIF($E$9:E725,E725)</f>
        <v>42766|23</v>
      </c>
    </row>
    <row r="726" spans="5:8" x14ac:dyDescent="0.25">
      <c r="E726" s="7">
        <v>42766</v>
      </c>
      <c r="F726" s="19">
        <v>0.76041666666666663</v>
      </c>
      <c r="G726" s="8" t="s">
        <v>16</v>
      </c>
      <c r="H726" s="10" t="str">
        <f>Dane_wejściowe[[#This Row],[DATA]]&amp;"|"&amp;COUNTIF($E$9:E726,E726)</f>
        <v>42766|24</v>
      </c>
    </row>
    <row r="727" spans="5:8" x14ac:dyDescent="0.25">
      <c r="E727" s="7">
        <v>42767</v>
      </c>
      <c r="F727" s="19">
        <v>0.33333333333333298</v>
      </c>
      <c r="G727" s="8"/>
      <c r="H727" s="10" t="str">
        <f>Dane_wejściowe[[#This Row],[DATA]]&amp;"|"&amp;COUNTIF($E$9:E751,E751)</f>
        <v>42767|1</v>
      </c>
    </row>
    <row r="728" spans="5:8" x14ac:dyDescent="0.25">
      <c r="E728" s="7">
        <v>42767</v>
      </c>
      <c r="F728" s="19">
        <v>0.36458333333333331</v>
      </c>
      <c r="G728" s="8" t="s">
        <v>16</v>
      </c>
      <c r="H728" s="10" t="str">
        <f>Dane_wejściowe[[#This Row],[DATA]]&amp;"|"&amp;COUNTIF($E$5:E728,E728)</f>
        <v>42767|2</v>
      </c>
    </row>
    <row r="729" spans="5:8" x14ac:dyDescent="0.25">
      <c r="E729" s="7">
        <v>42767</v>
      </c>
      <c r="F729" s="19">
        <v>0.36805555555555558</v>
      </c>
      <c r="G729" s="8"/>
      <c r="H729" s="10" t="str">
        <f>Dane_wejściowe[[#This Row],[DATA]]&amp;"|"&amp;COUNTIF($E$5:E729,E729)</f>
        <v>42767|3</v>
      </c>
    </row>
    <row r="730" spans="5:8" x14ac:dyDescent="0.25">
      <c r="E730" s="7">
        <v>42767</v>
      </c>
      <c r="F730" s="19">
        <v>0.39930555555555558</v>
      </c>
      <c r="G730" s="8" t="s">
        <v>16</v>
      </c>
      <c r="H730" s="10" t="str">
        <f>Dane_wejściowe[[#This Row],[DATA]]&amp;"|"&amp;COUNTIF($E$5:E730,E730)</f>
        <v>42767|4</v>
      </c>
    </row>
    <row r="731" spans="5:8" x14ac:dyDescent="0.25">
      <c r="E731" s="7">
        <v>42767</v>
      </c>
      <c r="F731" s="19">
        <v>0.40277777777777773</v>
      </c>
      <c r="G731" s="8"/>
      <c r="H731" s="10" t="str">
        <f>Dane_wejściowe[[#This Row],[DATA]]&amp;"|"&amp;COUNTIF($E$5:E731,E731)</f>
        <v>42767|5</v>
      </c>
    </row>
    <row r="732" spans="5:8" x14ac:dyDescent="0.25">
      <c r="E732" s="7">
        <v>42767</v>
      </c>
      <c r="F732" s="19">
        <v>0.43402777777777773</v>
      </c>
      <c r="G732" s="8" t="s">
        <v>16</v>
      </c>
      <c r="H732" s="10" t="str">
        <f>Dane_wejściowe[[#This Row],[DATA]]&amp;"|"&amp;COUNTIF($E$5:E732,E732)</f>
        <v>42767|6</v>
      </c>
    </row>
    <row r="733" spans="5:8" x14ac:dyDescent="0.25">
      <c r="E733" s="7">
        <v>42767</v>
      </c>
      <c r="F733" s="19">
        <v>0.44097222222222227</v>
      </c>
      <c r="G733" s="8"/>
      <c r="H733" s="10" t="str">
        <f>Dane_wejściowe[[#This Row],[DATA]]&amp;"|"&amp;COUNTIF($E$5:E733,E733)</f>
        <v>42767|7</v>
      </c>
    </row>
    <row r="734" spans="5:8" x14ac:dyDescent="0.25">
      <c r="E734" s="7">
        <v>42767</v>
      </c>
      <c r="F734" s="19">
        <v>0.47222222222222227</v>
      </c>
      <c r="G734" s="8" t="s">
        <v>16</v>
      </c>
      <c r="H734" s="10" t="str">
        <f>Dane_wejściowe[[#This Row],[DATA]]&amp;"|"&amp;COUNTIF($E$5:E734,E734)</f>
        <v>42767|8</v>
      </c>
    </row>
    <row r="735" spans="5:8" x14ac:dyDescent="0.25">
      <c r="E735" s="7">
        <v>42767</v>
      </c>
      <c r="F735" s="19">
        <v>0.47569444444444442</v>
      </c>
      <c r="G735" s="8"/>
      <c r="H735" s="10" t="str">
        <f>Dane_wejściowe[[#This Row],[DATA]]&amp;"|"&amp;COUNTIF($E$5:E735,E735)</f>
        <v>42767|9</v>
      </c>
    </row>
    <row r="736" spans="5:8" x14ac:dyDescent="0.25">
      <c r="E736" s="7">
        <v>42767</v>
      </c>
      <c r="F736" s="19">
        <v>0.50694444444444442</v>
      </c>
      <c r="G736" s="8" t="s">
        <v>16</v>
      </c>
      <c r="H736" s="10" t="str">
        <f>Dane_wejściowe[[#This Row],[DATA]]&amp;"|"&amp;COUNTIF($E$5:E736,E736)</f>
        <v>42767|10</v>
      </c>
    </row>
    <row r="737" spans="5:8" x14ac:dyDescent="0.25">
      <c r="E737" s="7">
        <v>42767</v>
      </c>
      <c r="F737" s="19">
        <v>0.51041666666666663</v>
      </c>
      <c r="G737" s="8"/>
      <c r="H737" s="10" t="str">
        <f>Dane_wejściowe[[#This Row],[DATA]]&amp;"|"&amp;COUNTIF($E$5:E737,E737)</f>
        <v>42767|11</v>
      </c>
    </row>
    <row r="738" spans="5:8" x14ac:dyDescent="0.25">
      <c r="E738" s="7">
        <v>42767</v>
      </c>
      <c r="F738" s="19">
        <v>0.54166666666666663</v>
      </c>
      <c r="G738" s="8" t="s">
        <v>16</v>
      </c>
      <c r="H738" s="10" t="str">
        <f>Dane_wejściowe[[#This Row],[DATA]]&amp;"|"&amp;COUNTIF($E$5:E738,E738)</f>
        <v>42767|12</v>
      </c>
    </row>
    <row r="739" spans="5:8" x14ac:dyDescent="0.25">
      <c r="E739" s="7">
        <v>42767</v>
      </c>
      <c r="F739" s="19">
        <v>0.55555555555555558</v>
      </c>
      <c r="G739" s="8"/>
      <c r="H739" s="10" t="str">
        <f>Dane_wejściowe[[#This Row],[DATA]]&amp;"|"&amp;COUNTIF($E$5:E739,E739)</f>
        <v>42767|13</v>
      </c>
    </row>
    <row r="740" spans="5:8" x14ac:dyDescent="0.25">
      <c r="E740" s="7">
        <v>42767</v>
      </c>
      <c r="F740" s="19">
        <v>0.58680555555555558</v>
      </c>
      <c r="G740" s="8" t="s">
        <v>16</v>
      </c>
      <c r="H740" s="10" t="str">
        <f>Dane_wejściowe[[#This Row],[DATA]]&amp;"|"&amp;COUNTIF($E$5:E740,E740)</f>
        <v>42767|14</v>
      </c>
    </row>
    <row r="741" spans="5:8" x14ac:dyDescent="0.25">
      <c r="E741" s="7">
        <v>42767</v>
      </c>
      <c r="F741" s="19">
        <v>0.59027777777777779</v>
      </c>
      <c r="G741" s="8"/>
      <c r="H741" s="10" t="str">
        <f>Dane_wejściowe[[#This Row],[DATA]]&amp;"|"&amp;COUNTIF($E$5:E741,E741)</f>
        <v>42767|15</v>
      </c>
    </row>
    <row r="742" spans="5:8" x14ac:dyDescent="0.25">
      <c r="E742" s="7">
        <v>42767</v>
      </c>
      <c r="F742" s="19">
        <v>0.62152777777777779</v>
      </c>
      <c r="G742" s="8" t="s">
        <v>16</v>
      </c>
      <c r="H742" s="10" t="str">
        <f>Dane_wejściowe[[#This Row],[DATA]]&amp;"|"&amp;COUNTIF($E$5:E742,E742)</f>
        <v>42767|16</v>
      </c>
    </row>
    <row r="743" spans="5:8" x14ac:dyDescent="0.25">
      <c r="E743" s="7">
        <v>42767</v>
      </c>
      <c r="F743" s="19">
        <v>0.625</v>
      </c>
      <c r="G743" s="8"/>
      <c r="H743" s="10" t="str">
        <f>Dane_wejściowe[[#This Row],[DATA]]&amp;"|"&amp;COUNTIF($E$5:E743,E743)</f>
        <v>42767|17</v>
      </c>
    </row>
    <row r="744" spans="5:8" x14ac:dyDescent="0.25">
      <c r="E744" s="7">
        <v>42767</v>
      </c>
      <c r="F744" s="19">
        <v>0.65625</v>
      </c>
      <c r="G744" s="8" t="s">
        <v>16</v>
      </c>
      <c r="H744" s="10" t="str">
        <f>Dane_wejściowe[[#This Row],[DATA]]&amp;"|"&amp;COUNTIF($E$5:E744,E744)</f>
        <v>42767|18</v>
      </c>
    </row>
    <row r="745" spans="5:8" x14ac:dyDescent="0.25">
      <c r="E745" s="7">
        <v>42767</v>
      </c>
      <c r="F745" s="19">
        <v>0.65972222222222221</v>
      </c>
      <c r="G745" s="8"/>
      <c r="H745" s="10" t="str">
        <f>Dane_wejściowe[[#This Row],[DATA]]&amp;"|"&amp;COUNTIF($E$5:E745,E745)</f>
        <v>42767|19</v>
      </c>
    </row>
    <row r="746" spans="5:8" x14ac:dyDescent="0.25">
      <c r="E746" s="7">
        <v>42767</v>
      </c>
      <c r="F746" s="19">
        <v>0.69097222222222221</v>
      </c>
      <c r="G746" s="8" t="s">
        <v>16</v>
      </c>
      <c r="H746" s="10" t="str">
        <f>Dane_wejściowe[[#This Row],[DATA]]&amp;"|"&amp;COUNTIF($E$5:E746,E746)</f>
        <v>42767|20</v>
      </c>
    </row>
    <row r="747" spans="5:8" x14ac:dyDescent="0.25">
      <c r="E747" s="7">
        <v>42767</v>
      </c>
      <c r="F747" s="19">
        <v>0.69444444444444453</v>
      </c>
      <c r="G747" s="8"/>
      <c r="H747" s="10" t="str">
        <f>Dane_wejściowe[[#This Row],[DATA]]&amp;"|"&amp;COUNTIF($E$5:E747,E747)</f>
        <v>42767|21</v>
      </c>
    </row>
    <row r="748" spans="5:8" x14ac:dyDescent="0.25">
      <c r="E748" s="7">
        <v>42767</v>
      </c>
      <c r="F748" s="19">
        <v>0.72569444444444453</v>
      </c>
      <c r="G748" s="8" t="s">
        <v>16</v>
      </c>
      <c r="H748" s="10" t="str">
        <f>Dane_wejściowe[[#This Row],[DATA]]&amp;"|"&amp;COUNTIF($E$5:E748,E748)</f>
        <v>42767|22</v>
      </c>
    </row>
    <row r="749" spans="5:8" x14ac:dyDescent="0.25">
      <c r="E749" s="7">
        <v>42767</v>
      </c>
      <c r="F749" s="19">
        <v>0.72916666666666663</v>
      </c>
      <c r="G749" s="8"/>
      <c r="H749" s="10" t="str">
        <f>Dane_wejściowe[[#This Row],[DATA]]&amp;"|"&amp;COUNTIF($E$5:E749,E749)</f>
        <v>42767|23</v>
      </c>
    </row>
    <row r="750" spans="5:8" x14ac:dyDescent="0.25">
      <c r="E750" s="7">
        <v>42767</v>
      </c>
      <c r="F750" s="19">
        <v>0.76041666666666663</v>
      </c>
      <c r="G750" s="8" t="s">
        <v>16</v>
      </c>
      <c r="H750" s="10" t="str">
        <f>Dane_wejściowe[[#This Row],[DATA]]&amp;"|"&amp;COUNTIF($E$5:E750,E750)</f>
        <v>42767|24</v>
      </c>
    </row>
    <row r="751" spans="5:8" x14ac:dyDescent="0.25">
      <c r="E751" s="7">
        <v>42768</v>
      </c>
      <c r="F751" s="19">
        <v>0.33333333333333298</v>
      </c>
      <c r="G751" s="8" t="s">
        <v>36</v>
      </c>
      <c r="H751" s="10" t="str">
        <f>Dane_wejściowe[[#This Row],[DATA]]&amp;"|"&amp;COUNTIF($E$5:E751,#REF!)</f>
        <v>42768|0</v>
      </c>
    </row>
    <row r="752" spans="5:8" x14ac:dyDescent="0.25">
      <c r="E752" s="7">
        <v>42768</v>
      </c>
      <c r="F752" s="19">
        <v>0.36458333333333331</v>
      </c>
      <c r="G752" s="8" t="s">
        <v>16</v>
      </c>
      <c r="H752" s="10" t="str">
        <f>Dane_wejściowe[[#This Row],[DATA]]&amp;"|"&amp;COUNTIF($E$9:E752,E752)</f>
        <v>42768|2</v>
      </c>
    </row>
    <row r="753" spans="5:8" x14ac:dyDescent="0.25">
      <c r="E753" s="7">
        <v>42768</v>
      </c>
      <c r="F753" s="19">
        <v>0.36805555555555558</v>
      </c>
      <c r="G753" s="8" t="s">
        <v>36</v>
      </c>
      <c r="H753" s="10" t="str">
        <f>Dane_wejściowe[[#This Row],[DATA]]&amp;"|"&amp;COUNTIF($E$9:E753,E753)</f>
        <v>42768|3</v>
      </c>
    </row>
    <row r="754" spans="5:8" x14ac:dyDescent="0.25">
      <c r="E754" s="7">
        <v>42768</v>
      </c>
      <c r="F754" s="19">
        <v>0.39930555555555558</v>
      </c>
      <c r="G754" s="8" t="s">
        <v>16</v>
      </c>
      <c r="H754" s="10" t="str">
        <f>Dane_wejściowe[[#This Row],[DATA]]&amp;"|"&amp;COUNTIF($E$9:E754,E754)</f>
        <v>42768|4</v>
      </c>
    </row>
    <row r="755" spans="5:8" x14ac:dyDescent="0.25">
      <c r="E755" s="7">
        <v>42768</v>
      </c>
      <c r="F755" s="19">
        <v>0.40277777777777773</v>
      </c>
      <c r="G755" s="8"/>
      <c r="H755" s="10" t="str">
        <f>Dane_wejściowe[[#This Row],[DATA]]&amp;"|"&amp;COUNTIF($E$9:E755,E755)</f>
        <v>42768|5</v>
      </c>
    </row>
    <row r="756" spans="5:8" x14ac:dyDescent="0.25">
      <c r="E756" s="7">
        <v>42768</v>
      </c>
      <c r="F756" s="19">
        <v>0.43402777777777773</v>
      </c>
      <c r="G756" s="8" t="s">
        <v>16</v>
      </c>
      <c r="H756" s="10" t="str">
        <f>Dane_wejściowe[[#This Row],[DATA]]&amp;"|"&amp;COUNTIF($E$9:E756,E756)</f>
        <v>42768|6</v>
      </c>
    </row>
    <row r="757" spans="5:8" x14ac:dyDescent="0.25">
      <c r="E757" s="7">
        <v>42768</v>
      </c>
      <c r="F757" s="19">
        <v>0.44097222222222227</v>
      </c>
      <c r="G757" s="8"/>
      <c r="H757" s="10" t="str">
        <f>Dane_wejściowe[[#This Row],[DATA]]&amp;"|"&amp;COUNTIF($E$9:E757,E757)</f>
        <v>42768|7</v>
      </c>
    </row>
    <row r="758" spans="5:8" x14ac:dyDescent="0.25">
      <c r="E758" s="7">
        <v>42768</v>
      </c>
      <c r="F758" s="19">
        <v>0.47222222222222227</v>
      </c>
      <c r="G758" s="8" t="s">
        <v>16</v>
      </c>
      <c r="H758" s="10" t="str">
        <f>Dane_wejściowe[[#This Row],[DATA]]&amp;"|"&amp;COUNTIF($E$9:E758,E758)</f>
        <v>42768|8</v>
      </c>
    </row>
    <row r="759" spans="5:8" x14ac:dyDescent="0.25">
      <c r="E759" s="7">
        <v>42768</v>
      </c>
      <c r="F759" s="19">
        <v>0.47569444444444442</v>
      </c>
      <c r="G759" s="8"/>
      <c r="H759" s="10" t="str">
        <f>Dane_wejściowe[[#This Row],[DATA]]&amp;"|"&amp;COUNTIF($E$9:E759,E759)</f>
        <v>42768|9</v>
      </c>
    </row>
    <row r="760" spans="5:8" x14ac:dyDescent="0.25">
      <c r="E760" s="7">
        <v>42768</v>
      </c>
      <c r="F760" s="19">
        <v>0.50694444444444442</v>
      </c>
      <c r="G760" s="8" t="s">
        <v>16</v>
      </c>
      <c r="H760" s="10" t="str">
        <f>Dane_wejściowe[[#This Row],[DATA]]&amp;"|"&amp;COUNTIF($E$9:E760,E760)</f>
        <v>42768|10</v>
      </c>
    </row>
    <row r="761" spans="5:8" x14ac:dyDescent="0.25">
      <c r="E761" s="7">
        <v>42768</v>
      </c>
      <c r="F761" s="19">
        <v>0.51041666666666663</v>
      </c>
      <c r="G761" s="8"/>
      <c r="H761" s="10" t="str">
        <f>Dane_wejściowe[[#This Row],[DATA]]&amp;"|"&amp;COUNTIF($E$9:E761,E761)</f>
        <v>42768|11</v>
      </c>
    </row>
    <row r="762" spans="5:8" x14ac:dyDescent="0.25">
      <c r="E762" s="7">
        <v>42768</v>
      </c>
      <c r="F762" s="19">
        <v>0.54166666666666663</v>
      </c>
      <c r="G762" s="8" t="s">
        <v>16</v>
      </c>
      <c r="H762" s="10" t="str">
        <f>Dane_wejściowe[[#This Row],[DATA]]&amp;"|"&amp;COUNTIF($E$9:E762,E762)</f>
        <v>42768|12</v>
      </c>
    </row>
    <row r="763" spans="5:8" x14ac:dyDescent="0.25">
      <c r="E763" s="7">
        <v>42768</v>
      </c>
      <c r="F763" s="19">
        <v>0.55555555555555558</v>
      </c>
      <c r="G763" s="8" t="s">
        <v>23</v>
      </c>
      <c r="H763" s="10" t="str">
        <f>Dane_wejściowe[[#This Row],[DATA]]&amp;"|"&amp;COUNTIF($E$9:E763,E763)</f>
        <v>42768|13</v>
      </c>
    </row>
    <row r="764" spans="5:8" x14ac:dyDescent="0.25">
      <c r="E764" s="7">
        <v>42768</v>
      </c>
      <c r="F764" s="19">
        <v>0.58680555555555558</v>
      </c>
      <c r="G764" s="8" t="s">
        <v>16</v>
      </c>
      <c r="H764" s="10" t="str">
        <f>Dane_wejściowe[[#This Row],[DATA]]&amp;"|"&amp;COUNTIF($E$9:E764,E764)</f>
        <v>42768|14</v>
      </c>
    </row>
    <row r="765" spans="5:8" x14ac:dyDescent="0.25">
      <c r="E765" s="7">
        <v>42768</v>
      </c>
      <c r="F765" s="19">
        <v>0.59027777777777779</v>
      </c>
      <c r="G765" s="8" t="s">
        <v>33</v>
      </c>
      <c r="H765" s="10" t="str">
        <f>Dane_wejściowe[[#This Row],[DATA]]&amp;"|"&amp;COUNTIF($E$9:E765,E765)</f>
        <v>42768|15</v>
      </c>
    </row>
    <row r="766" spans="5:8" x14ac:dyDescent="0.25">
      <c r="E766" s="7">
        <v>42768</v>
      </c>
      <c r="F766" s="19">
        <v>0.62152777777777779</v>
      </c>
      <c r="G766" s="8" t="s">
        <v>16</v>
      </c>
      <c r="H766" s="10" t="str">
        <f>Dane_wejściowe[[#This Row],[DATA]]&amp;"|"&amp;COUNTIF($E$9:E766,E766)</f>
        <v>42768|16</v>
      </c>
    </row>
    <row r="767" spans="5:8" x14ac:dyDescent="0.25">
      <c r="E767" s="7">
        <v>42768</v>
      </c>
      <c r="F767" s="19">
        <v>0.625</v>
      </c>
      <c r="G767" s="8" t="s">
        <v>32</v>
      </c>
      <c r="H767" s="10" t="str">
        <f>Dane_wejściowe[[#This Row],[DATA]]&amp;"|"&amp;COUNTIF($E$9:E767,E767)</f>
        <v>42768|17</v>
      </c>
    </row>
    <row r="768" spans="5:8" x14ac:dyDescent="0.25">
      <c r="E768" s="7">
        <v>42768</v>
      </c>
      <c r="F768" s="19">
        <v>0.65625</v>
      </c>
      <c r="G768" s="8" t="s">
        <v>16</v>
      </c>
      <c r="H768" s="10" t="str">
        <f>Dane_wejściowe[[#This Row],[DATA]]&amp;"|"&amp;COUNTIF($E$9:E768,E768)</f>
        <v>42768|18</v>
      </c>
    </row>
    <row r="769" spans="5:8" x14ac:dyDescent="0.25">
      <c r="E769" s="7">
        <v>42768</v>
      </c>
      <c r="F769" s="19">
        <v>0.65972222222222221</v>
      </c>
      <c r="G769" s="8" t="s">
        <v>32</v>
      </c>
      <c r="H769" s="10" t="str">
        <f>Dane_wejściowe[[#This Row],[DATA]]&amp;"|"&amp;COUNTIF($E$9:E769,E769)</f>
        <v>42768|19</v>
      </c>
    </row>
    <row r="770" spans="5:8" x14ac:dyDescent="0.25">
      <c r="E770" s="7">
        <v>42768</v>
      </c>
      <c r="F770" s="19">
        <v>0.69097222222222221</v>
      </c>
      <c r="G770" s="8" t="s">
        <v>16</v>
      </c>
      <c r="H770" s="10" t="str">
        <f>Dane_wejściowe[[#This Row],[DATA]]&amp;"|"&amp;COUNTIF($E$9:E770,E770)</f>
        <v>42768|20</v>
      </c>
    </row>
    <row r="771" spans="5:8" x14ac:dyDescent="0.25">
      <c r="E771" s="7">
        <v>42768</v>
      </c>
      <c r="F771" s="19">
        <v>0.69444444444444453</v>
      </c>
      <c r="G771" s="8" t="s">
        <v>32</v>
      </c>
      <c r="H771" s="10" t="str">
        <f>Dane_wejściowe[[#This Row],[DATA]]&amp;"|"&amp;COUNTIF($E$9:E771,E771)</f>
        <v>42768|21</v>
      </c>
    </row>
    <row r="772" spans="5:8" x14ac:dyDescent="0.25">
      <c r="E772" s="7">
        <v>42768</v>
      </c>
      <c r="F772" s="19">
        <v>0.72569444444444453</v>
      </c>
      <c r="G772" s="8" t="s">
        <v>16</v>
      </c>
      <c r="H772" s="10" t="str">
        <f>Dane_wejściowe[[#This Row],[DATA]]&amp;"|"&amp;COUNTIF($E$9:E772,E772)</f>
        <v>42768|22</v>
      </c>
    </row>
    <row r="773" spans="5:8" x14ac:dyDescent="0.25">
      <c r="E773" s="7">
        <v>42768</v>
      </c>
      <c r="F773" s="19">
        <v>0.72916666666666663</v>
      </c>
      <c r="G773" s="8"/>
      <c r="H773" s="10" t="str">
        <f>Dane_wejściowe[[#This Row],[DATA]]&amp;"|"&amp;COUNTIF($E$9:E773,E773)</f>
        <v>42768|23</v>
      </c>
    </row>
    <row r="774" spans="5:8" x14ac:dyDescent="0.25">
      <c r="E774" s="7">
        <v>42768</v>
      </c>
      <c r="F774" s="19">
        <v>0.76041666666666663</v>
      </c>
      <c r="G774" s="8" t="s">
        <v>16</v>
      </c>
      <c r="H774" s="10" t="str">
        <f>Dane_wejściowe[[#This Row],[DATA]]&amp;"|"&amp;COUNTIF($E$9:E774,E774)</f>
        <v>42768|24</v>
      </c>
    </row>
    <row r="775" spans="5:8" x14ac:dyDescent="0.25">
      <c r="E775" s="7">
        <v>42769</v>
      </c>
      <c r="F775" s="19">
        <v>0.33333333333333298</v>
      </c>
      <c r="G775" s="8"/>
      <c r="H775" s="10" t="str">
        <f>Dane_wejściowe[[#This Row],[DATA]]&amp;"|"&amp;COUNTIF($E$9:E775,E775)</f>
        <v>42769|1</v>
      </c>
    </row>
    <row r="776" spans="5:8" x14ac:dyDescent="0.25">
      <c r="E776" s="7">
        <v>42769</v>
      </c>
      <c r="F776" s="19">
        <v>0.36458333333333331</v>
      </c>
      <c r="G776" s="8" t="s">
        <v>16</v>
      </c>
      <c r="H776" s="10" t="str">
        <f>Dane_wejściowe[[#This Row],[DATA]]&amp;"|"&amp;COUNTIF($E$9:E776,E776)</f>
        <v>42769|2</v>
      </c>
    </row>
    <row r="777" spans="5:8" x14ac:dyDescent="0.25">
      <c r="E777" s="7">
        <v>42769</v>
      </c>
      <c r="F777" s="19">
        <v>0.36805555555555558</v>
      </c>
      <c r="G777" s="8"/>
      <c r="H777" s="10" t="str">
        <f>Dane_wejściowe[[#This Row],[DATA]]&amp;"|"&amp;COUNTIF($E$9:E777,E777)</f>
        <v>42769|3</v>
      </c>
    </row>
    <row r="778" spans="5:8" x14ac:dyDescent="0.25">
      <c r="E778" s="7">
        <v>42769</v>
      </c>
      <c r="F778" s="19">
        <v>0.39930555555555558</v>
      </c>
      <c r="G778" s="8" t="s">
        <v>16</v>
      </c>
      <c r="H778" s="10" t="str">
        <f>Dane_wejściowe[[#This Row],[DATA]]&amp;"|"&amp;COUNTIF($E$9:E778,E778)</f>
        <v>42769|4</v>
      </c>
    </row>
    <row r="779" spans="5:8" x14ac:dyDescent="0.25">
      <c r="E779" s="7">
        <v>42769</v>
      </c>
      <c r="F779" s="19">
        <v>0.40277777777777773</v>
      </c>
      <c r="G779" s="8"/>
      <c r="H779" s="10" t="str">
        <f>Dane_wejściowe[[#This Row],[DATA]]&amp;"|"&amp;COUNTIF($E$9:E779,E779)</f>
        <v>42769|5</v>
      </c>
    </row>
    <row r="780" spans="5:8" x14ac:dyDescent="0.25">
      <c r="E780" s="7">
        <v>42769</v>
      </c>
      <c r="F780" s="19">
        <v>0.43402777777777773</v>
      </c>
      <c r="G780" s="8" t="s">
        <v>16</v>
      </c>
      <c r="H780" s="10" t="str">
        <f>Dane_wejściowe[[#This Row],[DATA]]&amp;"|"&amp;COUNTIF($E$9:E780,E780)</f>
        <v>42769|6</v>
      </c>
    </row>
    <row r="781" spans="5:8" x14ac:dyDescent="0.25">
      <c r="E781" s="7">
        <v>42769</v>
      </c>
      <c r="F781" s="19">
        <v>0.44097222222222227</v>
      </c>
      <c r="G781" s="8"/>
      <c r="H781" s="10" t="str">
        <f>Dane_wejściowe[[#This Row],[DATA]]&amp;"|"&amp;COUNTIF($E$9:E781,E781)</f>
        <v>42769|7</v>
      </c>
    </row>
    <row r="782" spans="5:8" x14ac:dyDescent="0.25">
      <c r="E782" s="7">
        <v>42769</v>
      </c>
      <c r="F782" s="19">
        <v>0.47222222222222227</v>
      </c>
      <c r="G782" s="8" t="s">
        <v>16</v>
      </c>
      <c r="H782" s="10" t="str">
        <f>Dane_wejściowe[[#This Row],[DATA]]&amp;"|"&amp;COUNTIF($E$9:E782,E782)</f>
        <v>42769|8</v>
      </c>
    </row>
    <row r="783" spans="5:8" x14ac:dyDescent="0.25">
      <c r="E783" s="7">
        <v>42769</v>
      </c>
      <c r="F783" s="19">
        <v>0.47569444444444442</v>
      </c>
      <c r="G783" s="8"/>
      <c r="H783" s="10" t="str">
        <f>Dane_wejściowe[[#This Row],[DATA]]&amp;"|"&amp;COUNTIF($E$9:E783,E783)</f>
        <v>42769|9</v>
      </c>
    </row>
    <row r="784" spans="5:8" x14ac:dyDescent="0.25">
      <c r="E784" s="7">
        <v>42769</v>
      </c>
      <c r="F784" s="19">
        <v>0.50694444444444442</v>
      </c>
      <c r="G784" s="8" t="s">
        <v>16</v>
      </c>
      <c r="H784" s="10" t="str">
        <f>Dane_wejściowe[[#This Row],[DATA]]&amp;"|"&amp;COUNTIF($E$9:E784,E784)</f>
        <v>42769|10</v>
      </c>
    </row>
    <row r="785" spans="5:8" x14ac:dyDescent="0.25">
      <c r="E785" s="7">
        <v>42769</v>
      </c>
      <c r="F785" s="19">
        <v>0.51041666666666663</v>
      </c>
      <c r="G785" s="8"/>
      <c r="H785" s="10" t="str">
        <f>Dane_wejściowe[[#This Row],[DATA]]&amp;"|"&amp;COUNTIF($E$9:E785,E785)</f>
        <v>42769|11</v>
      </c>
    </row>
    <row r="786" spans="5:8" x14ac:dyDescent="0.25">
      <c r="E786" s="7">
        <v>42769</v>
      </c>
      <c r="F786" s="19">
        <v>0.54166666666666663</v>
      </c>
      <c r="G786" s="8" t="s">
        <v>16</v>
      </c>
      <c r="H786" s="10" t="str">
        <f>Dane_wejściowe[[#This Row],[DATA]]&amp;"|"&amp;COUNTIF($E$9:E786,E786)</f>
        <v>42769|12</v>
      </c>
    </row>
    <row r="787" spans="5:8" x14ac:dyDescent="0.25">
      <c r="E787" s="7">
        <v>42769</v>
      </c>
      <c r="F787" s="19">
        <v>0.55555555555555558</v>
      </c>
      <c r="G787" s="8"/>
      <c r="H787" s="10" t="str">
        <f>Dane_wejściowe[[#This Row],[DATA]]&amp;"|"&amp;COUNTIF($E$9:E787,E787)</f>
        <v>42769|13</v>
      </c>
    </row>
    <row r="788" spans="5:8" x14ac:dyDescent="0.25">
      <c r="E788" s="7">
        <v>42769</v>
      </c>
      <c r="F788" s="19">
        <v>0.58680555555555558</v>
      </c>
      <c r="G788" s="8" t="s">
        <v>16</v>
      </c>
      <c r="H788" s="10" t="str">
        <f>Dane_wejściowe[[#This Row],[DATA]]&amp;"|"&amp;COUNTIF($E$9:E788,E788)</f>
        <v>42769|14</v>
      </c>
    </row>
    <row r="789" spans="5:8" x14ac:dyDescent="0.25">
      <c r="E789" s="7">
        <v>42769</v>
      </c>
      <c r="F789" s="19">
        <v>0.59027777777777779</v>
      </c>
      <c r="G789" s="8"/>
      <c r="H789" s="10" t="str">
        <f>Dane_wejściowe[[#This Row],[DATA]]&amp;"|"&amp;COUNTIF($E$9:E789,E789)</f>
        <v>42769|15</v>
      </c>
    </row>
    <row r="790" spans="5:8" x14ac:dyDescent="0.25">
      <c r="E790" s="7">
        <v>42769</v>
      </c>
      <c r="F790" s="19">
        <v>0.62152777777777779</v>
      </c>
      <c r="G790" s="8" t="s">
        <v>16</v>
      </c>
      <c r="H790" s="10" t="str">
        <f>Dane_wejściowe[[#This Row],[DATA]]&amp;"|"&amp;COUNTIF($E$9:E790,E790)</f>
        <v>42769|16</v>
      </c>
    </row>
    <row r="791" spans="5:8" x14ac:dyDescent="0.25">
      <c r="E791" s="7">
        <v>42769</v>
      </c>
      <c r="F791" s="19">
        <v>0.625</v>
      </c>
      <c r="G791" s="8" t="s">
        <v>35</v>
      </c>
      <c r="H791" s="10" t="str">
        <f>Dane_wejściowe[[#This Row],[DATA]]&amp;"|"&amp;COUNTIF($E$9:E791,E791)</f>
        <v>42769|17</v>
      </c>
    </row>
    <row r="792" spans="5:8" x14ac:dyDescent="0.25">
      <c r="E792" s="7">
        <v>42769</v>
      </c>
      <c r="F792" s="19">
        <v>0.65625</v>
      </c>
      <c r="G792" s="8" t="s">
        <v>16</v>
      </c>
      <c r="H792" s="10" t="str">
        <f>Dane_wejściowe[[#This Row],[DATA]]&amp;"|"&amp;COUNTIF($E$9:E792,E792)</f>
        <v>42769|18</v>
      </c>
    </row>
    <row r="793" spans="5:8" x14ac:dyDescent="0.25">
      <c r="E793" s="7">
        <v>42769</v>
      </c>
      <c r="F793" s="19">
        <v>0.65972222222222221</v>
      </c>
      <c r="G793" s="8" t="s">
        <v>35</v>
      </c>
      <c r="H793" s="10" t="str">
        <f>Dane_wejściowe[[#This Row],[DATA]]&amp;"|"&amp;COUNTIF($E$9:E793,E793)</f>
        <v>42769|19</v>
      </c>
    </row>
    <row r="794" spans="5:8" x14ac:dyDescent="0.25">
      <c r="E794" s="7">
        <v>42769</v>
      </c>
      <c r="F794" s="19">
        <v>0.69097222222222221</v>
      </c>
      <c r="G794" s="8" t="s">
        <v>16</v>
      </c>
      <c r="H794" s="10" t="str">
        <f>Dane_wejściowe[[#This Row],[DATA]]&amp;"|"&amp;COUNTIF($E$9:E794,E794)</f>
        <v>42769|20</v>
      </c>
    </row>
    <row r="795" spans="5:8" x14ac:dyDescent="0.25">
      <c r="E795" s="7">
        <v>42769</v>
      </c>
      <c r="F795" s="19">
        <v>0.69444444444444453</v>
      </c>
      <c r="G795" s="8" t="s">
        <v>34</v>
      </c>
      <c r="H795" s="10" t="str">
        <f>Dane_wejściowe[[#This Row],[DATA]]&amp;"|"&amp;COUNTIF($E$9:E795,E795)</f>
        <v>42769|21</v>
      </c>
    </row>
    <row r="796" spans="5:8" x14ac:dyDescent="0.25">
      <c r="E796" s="7">
        <v>42769</v>
      </c>
      <c r="F796" s="19">
        <v>0.72569444444444453</v>
      </c>
      <c r="G796" s="8" t="s">
        <v>16</v>
      </c>
      <c r="H796" s="10" t="str">
        <f>Dane_wejściowe[[#This Row],[DATA]]&amp;"|"&amp;COUNTIF($E$9:E796,E796)</f>
        <v>42769|22</v>
      </c>
    </row>
    <row r="797" spans="5:8" x14ac:dyDescent="0.25">
      <c r="E797" s="7">
        <v>42769</v>
      </c>
      <c r="F797" s="19">
        <v>0.72916666666666663</v>
      </c>
      <c r="G797" s="8" t="s">
        <v>34</v>
      </c>
      <c r="H797" s="10" t="str">
        <f>Dane_wejściowe[[#This Row],[DATA]]&amp;"|"&amp;COUNTIF($E$9:E797,E797)</f>
        <v>42769|23</v>
      </c>
    </row>
    <row r="798" spans="5:8" x14ac:dyDescent="0.25">
      <c r="E798" s="7">
        <v>42769</v>
      </c>
      <c r="F798" s="19">
        <v>0.76041666666666663</v>
      </c>
      <c r="G798" s="8" t="s">
        <v>16</v>
      </c>
      <c r="H798" s="10" t="str">
        <f>Dane_wejściowe[[#This Row],[DATA]]&amp;"|"&amp;COUNTIF($E$9:E798,E798)</f>
        <v>42769|24</v>
      </c>
    </row>
    <row r="799" spans="5:8" x14ac:dyDescent="0.25">
      <c r="E799" s="7">
        <v>42770</v>
      </c>
      <c r="F799" s="19">
        <v>0.33333333333333298</v>
      </c>
      <c r="G799" s="8"/>
      <c r="H799" s="10" t="str">
        <f>Dane_wejściowe[[#This Row],[DATA]]&amp;"|"&amp;COUNTIF($E$9:E799,E799)</f>
        <v>42770|1</v>
      </c>
    </row>
    <row r="800" spans="5:8" x14ac:dyDescent="0.25">
      <c r="E800" s="7">
        <v>42770</v>
      </c>
      <c r="F800" s="19">
        <v>0.36458333333333331</v>
      </c>
      <c r="G800" s="8" t="s">
        <v>16</v>
      </c>
      <c r="H800" s="10" t="str">
        <f>Dane_wejściowe[[#This Row],[DATA]]&amp;"|"&amp;COUNTIF($E$9:E800,E800)</f>
        <v>42770|2</v>
      </c>
    </row>
    <row r="801" spans="5:8" x14ac:dyDescent="0.25">
      <c r="E801" s="7">
        <v>42770</v>
      </c>
      <c r="F801" s="19">
        <v>0.36805555555555558</v>
      </c>
      <c r="G801" s="8"/>
      <c r="H801" s="10" t="str">
        <f>Dane_wejściowe[[#This Row],[DATA]]&amp;"|"&amp;COUNTIF($E$9:E801,E801)</f>
        <v>42770|3</v>
      </c>
    </row>
    <row r="802" spans="5:8" x14ac:dyDescent="0.25">
      <c r="E802" s="7">
        <v>42770</v>
      </c>
      <c r="F802" s="19">
        <v>0.39930555555555558</v>
      </c>
      <c r="G802" s="8" t="s">
        <v>16</v>
      </c>
      <c r="H802" s="10" t="str">
        <f>Dane_wejściowe[[#This Row],[DATA]]&amp;"|"&amp;COUNTIF($E$9:E802,E802)</f>
        <v>42770|4</v>
      </c>
    </row>
    <row r="803" spans="5:8" x14ac:dyDescent="0.25">
      <c r="E803" s="7">
        <v>42770</v>
      </c>
      <c r="F803" s="19">
        <v>0.40277777777777773</v>
      </c>
      <c r="G803" s="8" t="s">
        <v>30</v>
      </c>
      <c r="H803" s="10" t="str">
        <f>Dane_wejściowe[[#This Row],[DATA]]&amp;"|"&amp;COUNTIF($E$9:E803,E803)</f>
        <v>42770|5</v>
      </c>
    </row>
    <row r="804" spans="5:8" x14ac:dyDescent="0.25">
      <c r="E804" s="7">
        <v>42770</v>
      </c>
      <c r="F804" s="19">
        <v>0.43402777777777773</v>
      </c>
      <c r="G804" s="8" t="s">
        <v>16</v>
      </c>
      <c r="H804" s="10" t="str">
        <f>Dane_wejściowe[[#This Row],[DATA]]&amp;"|"&amp;COUNTIF($E$9:E804,E804)</f>
        <v>42770|6</v>
      </c>
    </row>
    <row r="805" spans="5:8" x14ac:dyDescent="0.25">
      <c r="E805" s="7">
        <v>42770</v>
      </c>
      <c r="F805" s="19">
        <v>0.44097222222222227</v>
      </c>
      <c r="G805" s="8" t="s">
        <v>30</v>
      </c>
      <c r="H805" s="10" t="str">
        <f>Dane_wejściowe[[#This Row],[DATA]]&amp;"|"&amp;COUNTIF($E$9:E805,E805)</f>
        <v>42770|7</v>
      </c>
    </row>
    <row r="806" spans="5:8" x14ac:dyDescent="0.25">
      <c r="E806" s="7">
        <v>42770</v>
      </c>
      <c r="F806" s="19">
        <v>0.47222222222222227</v>
      </c>
      <c r="G806" s="8" t="s">
        <v>16</v>
      </c>
      <c r="H806" s="10" t="str">
        <f>Dane_wejściowe[[#This Row],[DATA]]&amp;"|"&amp;COUNTIF($E$9:E806,E806)</f>
        <v>42770|8</v>
      </c>
    </row>
    <row r="807" spans="5:8" x14ac:dyDescent="0.25">
      <c r="E807" s="7">
        <v>42770</v>
      </c>
      <c r="F807" s="19">
        <v>0.47569444444444442</v>
      </c>
      <c r="G807" s="8" t="s">
        <v>30</v>
      </c>
      <c r="H807" s="10" t="str">
        <f>Dane_wejściowe[[#This Row],[DATA]]&amp;"|"&amp;COUNTIF($E$9:E807,E807)</f>
        <v>42770|9</v>
      </c>
    </row>
    <row r="808" spans="5:8" x14ac:dyDescent="0.25">
      <c r="E808" s="7">
        <v>42770</v>
      </c>
      <c r="F808" s="19">
        <v>0.50694444444444442</v>
      </c>
      <c r="G808" s="8" t="s">
        <v>16</v>
      </c>
      <c r="H808" s="10" t="str">
        <f>Dane_wejściowe[[#This Row],[DATA]]&amp;"|"&amp;COUNTIF($E$9:E808,E808)</f>
        <v>42770|10</v>
      </c>
    </row>
    <row r="809" spans="5:8" x14ac:dyDescent="0.25">
      <c r="E809" s="7">
        <v>42770</v>
      </c>
      <c r="F809" s="19">
        <v>0.51041666666666663</v>
      </c>
      <c r="G809" s="8" t="s">
        <v>30</v>
      </c>
      <c r="H809" s="10" t="str">
        <f>Dane_wejściowe[[#This Row],[DATA]]&amp;"|"&amp;COUNTIF($E$9:E809,E809)</f>
        <v>42770|11</v>
      </c>
    </row>
    <row r="810" spans="5:8" x14ac:dyDescent="0.25">
      <c r="E810" s="7">
        <v>42770</v>
      </c>
      <c r="F810" s="19">
        <v>0.54166666666666663</v>
      </c>
      <c r="G810" s="8" t="s">
        <v>16</v>
      </c>
      <c r="H810" s="10" t="str">
        <f>Dane_wejściowe[[#This Row],[DATA]]&amp;"|"&amp;COUNTIF($E$9:E810,E810)</f>
        <v>42770|12</v>
      </c>
    </row>
    <row r="811" spans="5:8" x14ac:dyDescent="0.25">
      <c r="E811" s="7">
        <v>42770</v>
      </c>
      <c r="F811" s="19">
        <v>0.55555555555555558</v>
      </c>
      <c r="G811" s="8"/>
      <c r="H811" s="10" t="str">
        <f>Dane_wejściowe[[#This Row],[DATA]]&amp;"|"&amp;COUNTIF($E$9:E811,E811)</f>
        <v>42770|13</v>
      </c>
    </row>
    <row r="812" spans="5:8" x14ac:dyDescent="0.25">
      <c r="E812" s="7">
        <v>42770</v>
      </c>
      <c r="F812" s="19">
        <v>0.58680555555555558</v>
      </c>
      <c r="G812" s="8" t="s">
        <v>16</v>
      </c>
      <c r="H812" s="10" t="str">
        <f>Dane_wejściowe[[#This Row],[DATA]]&amp;"|"&amp;COUNTIF($E$9:E812,E812)</f>
        <v>42770|14</v>
      </c>
    </row>
    <row r="813" spans="5:8" x14ac:dyDescent="0.25">
      <c r="E813" s="7">
        <v>42770</v>
      </c>
      <c r="F813" s="19">
        <v>0.59027777777777779</v>
      </c>
      <c r="G813" s="8"/>
      <c r="H813" s="10" t="str">
        <f>Dane_wejściowe[[#This Row],[DATA]]&amp;"|"&amp;COUNTIF($E$9:E813,E813)</f>
        <v>42770|15</v>
      </c>
    </row>
    <row r="814" spans="5:8" x14ac:dyDescent="0.25">
      <c r="E814" s="7">
        <v>42770</v>
      </c>
      <c r="F814" s="19">
        <v>0.62152777777777779</v>
      </c>
      <c r="G814" s="8" t="s">
        <v>16</v>
      </c>
      <c r="H814" s="10" t="str">
        <f>Dane_wejściowe[[#This Row],[DATA]]&amp;"|"&amp;COUNTIF($E$9:E814,E814)</f>
        <v>42770|16</v>
      </c>
    </row>
    <row r="815" spans="5:8" x14ac:dyDescent="0.25">
      <c r="E815" s="7">
        <v>42770</v>
      </c>
      <c r="F815" s="19">
        <v>0.625</v>
      </c>
      <c r="G815" s="8"/>
      <c r="H815" s="10" t="str">
        <f>Dane_wejściowe[[#This Row],[DATA]]&amp;"|"&amp;COUNTIF($E$9:E815,E815)</f>
        <v>42770|17</v>
      </c>
    </row>
    <row r="816" spans="5:8" x14ac:dyDescent="0.25">
      <c r="E816" s="7">
        <v>42770</v>
      </c>
      <c r="F816" s="19">
        <v>0.65625</v>
      </c>
      <c r="G816" s="8" t="s">
        <v>16</v>
      </c>
      <c r="H816" s="10" t="str">
        <f>Dane_wejściowe[[#This Row],[DATA]]&amp;"|"&amp;COUNTIF($E$9:E816,E816)</f>
        <v>42770|18</v>
      </c>
    </row>
    <row r="817" spans="5:8" x14ac:dyDescent="0.25">
      <c r="E817" s="7">
        <v>42770</v>
      </c>
      <c r="F817" s="19">
        <v>0.65972222222222221</v>
      </c>
      <c r="G817" s="8"/>
      <c r="H817" s="10" t="str">
        <f>Dane_wejściowe[[#This Row],[DATA]]&amp;"|"&amp;COUNTIF($E$9:E817,E817)</f>
        <v>42770|19</v>
      </c>
    </row>
    <row r="818" spans="5:8" x14ac:dyDescent="0.25">
      <c r="E818" s="7">
        <v>42770</v>
      </c>
      <c r="F818" s="19">
        <v>0.69097222222222221</v>
      </c>
      <c r="G818" s="8" t="s">
        <v>16</v>
      </c>
      <c r="H818" s="10" t="str">
        <f>Dane_wejściowe[[#This Row],[DATA]]&amp;"|"&amp;COUNTIF($E$9:E818,E818)</f>
        <v>42770|20</v>
      </c>
    </row>
    <row r="819" spans="5:8" x14ac:dyDescent="0.25">
      <c r="E819" s="7">
        <v>42770</v>
      </c>
      <c r="F819" s="19">
        <v>0.69444444444444453</v>
      </c>
      <c r="G819" s="8"/>
      <c r="H819" s="10" t="str">
        <f>Dane_wejściowe[[#This Row],[DATA]]&amp;"|"&amp;COUNTIF($E$9:E819,E819)</f>
        <v>42770|21</v>
      </c>
    </row>
    <row r="820" spans="5:8" x14ac:dyDescent="0.25">
      <c r="E820" s="7">
        <v>42770</v>
      </c>
      <c r="F820" s="19">
        <v>0.72569444444444453</v>
      </c>
      <c r="G820" s="8" t="s">
        <v>16</v>
      </c>
      <c r="H820" s="10" t="str">
        <f>Dane_wejściowe[[#This Row],[DATA]]&amp;"|"&amp;COUNTIF($E$9:E820,E820)</f>
        <v>42770|22</v>
      </c>
    </row>
    <row r="821" spans="5:8" x14ac:dyDescent="0.25">
      <c r="E821" s="7">
        <v>42770</v>
      </c>
      <c r="F821" s="19">
        <v>0.72916666666666663</v>
      </c>
      <c r="G821" s="8"/>
      <c r="H821" s="10" t="str">
        <f>Dane_wejściowe[[#This Row],[DATA]]&amp;"|"&amp;COUNTIF($E$9:E821,E821)</f>
        <v>42770|23</v>
      </c>
    </row>
    <row r="822" spans="5:8" x14ac:dyDescent="0.25">
      <c r="E822" s="7">
        <v>42770</v>
      </c>
      <c r="F822" s="19">
        <v>0.76041666666666663</v>
      </c>
      <c r="G822" s="8" t="s">
        <v>16</v>
      </c>
      <c r="H822" s="10" t="str">
        <f>Dane_wejściowe[[#This Row],[DATA]]&amp;"|"&amp;COUNTIF($E$9:E822,E822)</f>
        <v>42770|24</v>
      </c>
    </row>
    <row r="823" spans="5:8" x14ac:dyDescent="0.25">
      <c r="E823" s="7">
        <v>42771</v>
      </c>
      <c r="F823" s="19">
        <v>0.33333333333333298</v>
      </c>
      <c r="G823" s="8"/>
      <c r="H823" s="10" t="str">
        <f>Dane_wejściowe[[#This Row],[DATA]]&amp;"|"&amp;COUNTIF($E$9:E823,E823)</f>
        <v>42771|1</v>
      </c>
    </row>
    <row r="824" spans="5:8" x14ac:dyDescent="0.25">
      <c r="E824" s="7">
        <v>42771</v>
      </c>
      <c r="F824" s="19">
        <v>0.36458333333333331</v>
      </c>
      <c r="G824" s="8" t="s">
        <v>16</v>
      </c>
      <c r="H824" s="10" t="str">
        <f>Dane_wejściowe[[#This Row],[DATA]]&amp;"|"&amp;COUNTIF($E$9:E824,E824)</f>
        <v>42771|2</v>
      </c>
    </row>
    <row r="825" spans="5:8" x14ac:dyDescent="0.25">
      <c r="E825" s="7">
        <v>42771</v>
      </c>
      <c r="F825" s="19">
        <v>0.36805555555555558</v>
      </c>
      <c r="G825" s="8"/>
      <c r="H825" s="10" t="str">
        <f>Dane_wejściowe[[#This Row],[DATA]]&amp;"|"&amp;COUNTIF($E$9:E825,E825)</f>
        <v>42771|3</v>
      </c>
    </row>
    <row r="826" spans="5:8" x14ac:dyDescent="0.25">
      <c r="E826" s="7">
        <v>42771</v>
      </c>
      <c r="F826" s="19">
        <v>0.39930555555555558</v>
      </c>
      <c r="G826" s="8" t="s">
        <v>16</v>
      </c>
      <c r="H826" s="10" t="str">
        <f>Dane_wejściowe[[#This Row],[DATA]]&amp;"|"&amp;COUNTIF($E$9:E826,E826)</f>
        <v>42771|4</v>
      </c>
    </row>
    <row r="827" spans="5:8" x14ac:dyDescent="0.25">
      <c r="E827" s="7">
        <v>42771</v>
      </c>
      <c r="F827" s="19">
        <v>0.40277777777777773</v>
      </c>
      <c r="G827" s="8"/>
      <c r="H827" s="10" t="str">
        <f>Dane_wejściowe[[#This Row],[DATA]]&amp;"|"&amp;COUNTIF($E$9:E827,E827)</f>
        <v>42771|5</v>
      </c>
    </row>
    <row r="828" spans="5:8" x14ac:dyDescent="0.25">
      <c r="E828" s="7">
        <v>42771</v>
      </c>
      <c r="F828" s="19">
        <v>0.43402777777777773</v>
      </c>
      <c r="G828" s="8" t="s">
        <v>16</v>
      </c>
      <c r="H828" s="10" t="str">
        <f>Dane_wejściowe[[#This Row],[DATA]]&amp;"|"&amp;COUNTIF($E$9:E828,E828)</f>
        <v>42771|6</v>
      </c>
    </row>
    <row r="829" spans="5:8" x14ac:dyDescent="0.25">
      <c r="E829" s="7">
        <v>42771</v>
      </c>
      <c r="F829" s="19">
        <v>0.44097222222222227</v>
      </c>
      <c r="G829" s="8"/>
      <c r="H829" s="10" t="str">
        <f>Dane_wejściowe[[#This Row],[DATA]]&amp;"|"&amp;COUNTIF($E$9:E829,E829)</f>
        <v>42771|7</v>
      </c>
    </row>
    <row r="830" spans="5:8" x14ac:dyDescent="0.25">
      <c r="E830" s="7">
        <v>42771</v>
      </c>
      <c r="F830" s="19">
        <v>0.47222222222222227</v>
      </c>
      <c r="G830" s="8" t="s">
        <v>16</v>
      </c>
      <c r="H830" s="10" t="str">
        <f>Dane_wejściowe[[#This Row],[DATA]]&amp;"|"&amp;COUNTIF($E$9:E830,E830)</f>
        <v>42771|8</v>
      </c>
    </row>
    <row r="831" spans="5:8" x14ac:dyDescent="0.25">
      <c r="E831" s="7">
        <v>42771</v>
      </c>
      <c r="F831" s="19">
        <v>0.47569444444444442</v>
      </c>
      <c r="G831" s="8"/>
      <c r="H831" s="10" t="str">
        <f>Dane_wejściowe[[#This Row],[DATA]]&amp;"|"&amp;COUNTIF($E$9:E831,E831)</f>
        <v>42771|9</v>
      </c>
    </row>
    <row r="832" spans="5:8" x14ac:dyDescent="0.25">
      <c r="E832" s="7">
        <v>42771</v>
      </c>
      <c r="F832" s="19">
        <v>0.50694444444444442</v>
      </c>
      <c r="G832" s="8" t="s">
        <v>16</v>
      </c>
      <c r="H832" s="10" t="str">
        <f>Dane_wejściowe[[#This Row],[DATA]]&amp;"|"&amp;COUNTIF($E$9:E832,E832)</f>
        <v>42771|10</v>
      </c>
    </row>
    <row r="833" spans="5:8" x14ac:dyDescent="0.25">
      <c r="E833" s="7">
        <v>42771</v>
      </c>
      <c r="F833" s="19">
        <v>0.51041666666666663</v>
      </c>
      <c r="G833" s="8"/>
      <c r="H833" s="10" t="str">
        <f>Dane_wejściowe[[#This Row],[DATA]]&amp;"|"&amp;COUNTIF($E$9:E833,E833)</f>
        <v>42771|11</v>
      </c>
    </row>
    <row r="834" spans="5:8" x14ac:dyDescent="0.25">
      <c r="E834" s="7">
        <v>42771</v>
      </c>
      <c r="F834" s="19">
        <v>0.54166666666666663</v>
      </c>
      <c r="G834" s="8" t="s">
        <v>16</v>
      </c>
      <c r="H834" s="10" t="str">
        <f>Dane_wejściowe[[#This Row],[DATA]]&amp;"|"&amp;COUNTIF($E$9:E834,E834)</f>
        <v>42771|12</v>
      </c>
    </row>
    <row r="835" spans="5:8" x14ac:dyDescent="0.25">
      <c r="E835" s="7">
        <v>42771</v>
      </c>
      <c r="F835" s="19">
        <v>0.55555555555555558</v>
      </c>
      <c r="G835" s="8"/>
      <c r="H835" s="10" t="str">
        <f>Dane_wejściowe[[#This Row],[DATA]]&amp;"|"&amp;COUNTIF($E$9:E835,E835)</f>
        <v>42771|13</v>
      </c>
    </row>
    <row r="836" spans="5:8" x14ac:dyDescent="0.25">
      <c r="E836" s="7">
        <v>42771</v>
      </c>
      <c r="F836" s="19">
        <v>0.58680555555555558</v>
      </c>
      <c r="G836" s="8" t="s">
        <v>16</v>
      </c>
      <c r="H836" s="10" t="str">
        <f>Dane_wejściowe[[#This Row],[DATA]]&amp;"|"&amp;COUNTIF($E$9:E836,E836)</f>
        <v>42771|14</v>
      </c>
    </row>
    <row r="837" spans="5:8" x14ac:dyDescent="0.25">
      <c r="E837" s="7">
        <v>42771</v>
      </c>
      <c r="F837" s="19">
        <v>0.59027777777777779</v>
      </c>
      <c r="G837" s="8"/>
      <c r="H837" s="10" t="str">
        <f>Dane_wejściowe[[#This Row],[DATA]]&amp;"|"&amp;COUNTIF($E$9:E837,E837)</f>
        <v>42771|15</v>
      </c>
    </row>
    <row r="838" spans="5:8" x14ac:dyDescent="0.25">
      <c r="E838" s="7">
        <v>42771</v>
      </c>
      <c r="F838" s="19">
        <v>0.62152777777777779</v>
      </c>
      <c r="G838" s="8" t="s">
        <v>16</v>
      </c>
      <c r="H838" s="10" t="str">
        <f>Dane_wejściowe[[#This Row],[DATA]]&amp;"|"&amp;COUNTIF($E$9:E838,E838)</f>
        <v>42771|16</v>
      </c>
    </row>
    <row r="839" spans="5:8" x14ac:dyDescent="0.25">
      <c r="E839" s="7">
        <v>42771</v>
      </c>
      <c r="F839" s="19">
        <v>0.625</v>
      </c>
      <c r="G839" s="8"/>
      <c r="H839" s="10" t="str">
        <f>Dane_wejściowe[[#This Row],[DATA]]&amp;"|"&amp;COUNTIF($E$9:E839,E839)</f>
        <v>42771|17</v>
      </c>
    </row>
    <row r="840" spans="5:8" x14ac:dyDescent="0.25">
      <c r="E840" s="7">
        <v>42771</v>
      </c>
      <c r="F840" s="19">
        <v>0.65625</v>
      </c>
      <c r="G840" s="8" t="s">
        <v>16</v>
      </c>
      <c r="H840" s="10" t="str">
        <f>Dane_wejściowe[[#This Row],[DATA]]&amp;"|"&amp;COUNTIF($E$9:E840,E840)</f>
        <v>42771|18</v>
      </c>
    </row>
    <row r="841" spans="5:8" x14ac:dyDescent="0.25">
      <c r="E841" s="7">
        <v>42771</v>
      </c>
      <c r="F841" s="19">
        <v>0.65972222222222221</v>
      </c>
      <c r="G841" s="8"/>
      <c r="H841" s="10" t="str">
        <f>Dane_wejściowe[[#This Row],[DATA]]&amp;"|"&amp;COUNTIF($E$9:E841,E841)</f>
        <v>42771|19</v>
      </c>
    </row>
    <row r="842" spans="5:8" x14ac:dyDescent="0.25">
      <c r="E842" s="7">
        <v>42771</v>
      </c>
      <c r="F842" s="19">
        <v>0.69097222222222221</v>
      </c>
      <c r="G842" s="8" t="s">
        <v>16</v>
      </c>
      <c r="H842" s="10" t="str">
        <f>Dane_wejściowe[[#This Row],[DATA]]&amp;"|"&amp;COUNTIF($E$9:E842,E842)</f>
        <v>42771|20</v>
      </c>
    </row>
    <row r="843" spans="5:8" x14ac:dyDescent="0.25">
      <c r="E843" s="7">
        <v>42771</v>
      </c>
      <c r="F843" s="19">
        <v>0.69444444444444453</v>
      </c>
      <c r="G843" s="8"/>
      <c r="H843" s="10" t="str">
        <f>Dane_wejściowe[[#This Row],[DATA]]&amp;"|"&amp;COUNTIF($E$9:E843,E843)</f>
        <v>42771|21</v>
      </c>
    </row>
    <row r="844" spans="5:8" x14ac:dyDescent="0.25">
      <c r="E844" s="7">
        <v>42771</v>
      </c>
      <c r="F844" s="19">
        <v>0.72569444444444453</v>
      </c>
      <c r="G844" s="8" t="s">
        <v>16</v>
      </c>
      <c r="H844" s="10" t="str">
        <f>Dane_wejściowe[[#This Row],[DATA]]&amp;"|"&amp;COUNTIF($E$9:E844,E844)</f>
        <v>42771|22</v>
      </c>
    </row>
    <row r="845" spans="5:8" x14ac:dyDescent="0.25">
      <c r="E845" s="7">
        <v>42771</v>
      </c>
      <c r="F845" s="19">
        <v>0.72916666666666663</v>
      </c>
      <c r="G845" s="8"/>
      <c r="H845" s="10" t="str">
        <f>Dane_wejściowe[[#This Row],[DATA]]&amp;"|"&amp;COUNTIF($E$9:E845,E845)</f>
        <v>42771|23</v>
      </c>
    </row>
    <row r="846" spans="5:8" x14ac:dyDescent="0.25">
      <c r="E846" s="7">
        <v>42771</v>
      </c>
      <c r="F846" s="19">
        <v>0.76041666666666663</v>
      </c>
      <c r="G846" s="8" t="s">
        <v>16</v>
      </c>
      <c r="H846" s="10" t="str">
        <f>Dane_wejściowe[[#This Row],[DATA]]&amp;"|"&amp;COUNTIF($E$9:E846,E846)</f>
        <v>42771|24</v>
      </c>
    </row>
    <row r="847" spans="5:8" x14ac:dyDescent="0.25">
      <c r="E847" s="7">
        <v>42772</v>
      </c>
      <c r="F847" s="19">
        <v>0.33333333333333298</v>
      </c>
      <c r="G847" s="8" t="s">
        <v>28</v>
      </c>
      <c r="H847" s="10" t="str">
        <f>Dane_wejściowe[[#This Row],[DATA]]&amp;"|"&amp;COUNTIF($E$9:E847,E847)</f>
        <v>42772|1</v>
      </c>
    </row>
    <row r="848" spans="5:8" x14ac:dyDescent="0.25">
      <c r="E848" s="7">
        <v>42772</v>
      </c>
      <c r="F848" s="19">
        <v>0.36458333333333331</v>
      </c>
      <c r="G848" s="8" t="s">
        <v>16</v>
      </c>
      <c r="H848" s="10" t="str">
        <f>Dane_wejściowe[[#This Row],[DATA]]&amp;"|"&amp;COUNTIF($E$9:E848,E848)</f>
        <v>42772|2</v>
      </c>
    </row>
    <row r="849" spans="5:8" x14ac:dyDescent="0.25">
      <c r="E849" s="7">
        <v>42772</v>
      </c>
      <c r="F849" s="19">
        <v>0.36805555555555558</v>
      </c>
      <c r="G849" s="8" t="s">
        <v>28</v>
      </c>
      <c r="H849" s="10" t="str">
        <f>Dane_wejściowe[[#This Row],[DATA]]&amp;"|"&amp;COUNTIF($E$9:E849,E849)</f>
        <v>42772|3</v>
      </c>
    </row>
    <row r="850" spans="5:8" x14ac:dyDescent="0.25">
      <c r="E850" s="7">
        <v>42772</v>
      </c>
      <c r="F850" s="19">
        <v>0.39930555555555558</v>
      </c>
      <c r="G850" s="8" t="s">
        <v>16</v>
      </c>
      <c r="H850" s="10" t="str">
        <f>Dane_wejściowe[[#This Row],[DATA]]&amp;"|"&amp;COUNTIF($E$9:E850,E850)</f>
        <v>42772|4</v>
      </c>
    </row>
    <row r="851" spans="5:8" x14ac:dyDescent="0.25">
      <c r="E851" s="7">
        <v>42772</v>
      </c>
      <c r="F851" s="19">
        <v>0.40277777777777773</v>
      </c>
      <c r="G851" s="8"/>
      <c r="H851" s="10" t="str">
        <f>Dane_wejściowe[[#This Row],[DATA]]&amp;"|"&amp;COUNTIF($E$9:E851,E851)</f>
        <v>42772|5</v>
      </c>
    </row>
    <row r="852" spans="5:8" x14ac:dyDescent="0.25">
      <c r="E852" s="7">
        <v>42772</v>
      </c>
      <c r="F852" s="19">
        <v>0.43402777777777773</v>
      </c>
      <c r="G852" s="8" t="s">
        <v>16</v>
      </c>
      <c r="H852" s="10" t="str">
        <f>Dane_wejściowe[[#This Row],[DATA]]&amp;"|"&amp;COUNTIF($E$9:E852,E852)</f>
        <v>42772|6</v>
      </c>
    </row>
    <row r="853" spans="5:8" x14ac:dyDescent="0.25">
      <c r="E853" s="7">
        <v>42772</v>
      </c>
      <c r="F853" s="19">
        <v>0.44097222222222227</v>
      </c>
      <c r="G853" s="8"/>
      <c r="H853" s="10" t="str">
        <f>Dane_wejściowe[[#This Row],[DATA]]&amp;"|"&amp;COUNTIF($E$9:E853,E853)</f>
        <v>42772|7</v>
      </c>
    </row>
    <row r="854" spans="5:8" x14ac:dyDescent="0.25">
      <c r="E854" s="7">
        <v>42772</v>
      </c>
      <c r="F854" s="19">
        <v>0.47222222222222227</v>
      </c>
      <c r="G854" s="8" t="s">
        <v>16</v>
      </c>
      <c r="H854" s="10" t="str">
        <f>Dane_wejściowe[[#This Row],[DATA]]&amp;"|"&amp;COUNTIF($E$9:E854,E854)</f>
        <v>42772|8</v>
      </c>
    </row>
    <row r="855" spans="5:8" x14ac:dyDescent="0.25">
      <c r="E855" s="7">
        <v>42772</v>
      </c>
      <c r="F855" s="19">
        <v>0.47569444444444442</v>
      </c>
      <c r="G855" s="8"/>
      <c r="H855" s="10" t="str">
        <f>Dane_wejściowe[[#This Row],[DATA]]&amp;"|"&amp;COUNTIF($E$9:E855,E855)</f>
        <v>42772|9</v>
      </c>
    </row>
    <row r="856" spans="5:8" x14ac:dyDescent="0.25">
      <c r="E856" s="7">
        <v>42772</v>
      </c>
      <c r="F856" s="19">
        <v>0.50694444444444442</v>
      </c>
      <c r="G856" s="8" t="s">
        <v>16</v>
      </c>
      <c r="H856" s="10" t="str">
        <f>Dane_wejściowe[[#This Row],[DATA]]&amp;"|"&amp;COUNTIF($E$9:E856,E856)</f>
        <v>42772|10</v>
      </c>
    </row>
    <row r="857" spans="5:8" x14ac:dyDescent="0.25">
      <c r="E857" s="7">
        <v>42772</v>
      </c>
      <c r="F857" s="19">
        <v>0.51041666666666663</v>
      </c>
      <c r="G857" s="8"/>
      <c r="H857" s="10" t="str">
        <f>Dane_wejściowe[[#This Row],[DATA]]&amp;"|"&amp;COUNTIF($E$9:E857,E857)</f>
        <v>42772|11</v>
      </c>
    </row>
    <row r="858" spans="5:8" x14ac:dyDescent="0.25">
      <c r="E858" s="7">
        <v>42772</v>
      </c>
      <c r="F858" s="19">
        <v>0.54166666666666663</v>
      </c>
      <c r="G858" s="8" t="s">
        <v>16</v>
      </c>
      <c r="H858" s="10" t="str">
        <f>Dane_wejściowe[[#This Row],[DATA]]&amp;"|"&amp;COUNTIF($E$9:E858,E858)</f>
        <v>42772|12</v>
      </c>
    </row>
    <row r="859" spans="5:8" x14ac:dyDescent="0.25">
      <c r="E859" s="7">
        <v>42772</v>
      </c>
      <c r="F859" s="19">
        <v>0.55555555555555558</v>
      </c>
      <c r="G859" s="8"/>
      <c r="H859" s="10" t="str">
        <f>Dane_wejściowe[[#This Row],[DATA]]&amp;"|"&amp;COUNTIF($E$9:E859,E859)</f>
        <v>42772|13</v>
      </c>
    </row>
    <row r="860" spans="5:8" x14ac:dyDescent="0.25">
      <c r="E860" s="7">
        <v>42772</v>
      </c>
      <c r="F860" s="19">
        <v>0.58680555555555558</v>
      </c>
      <c r="G860" s="8" t="s">
        <v>16</v>
      </c>
      <c r="H860" s="10" t="str">
        <f>Dane_wejściowe[[#This Row],[DATA]]&amp;"|"&amp;COUNTIF($E$9:E860,E860)</f>
        <v>42772|14</v>
      </c>
    </row>
    <row r="861" spans="5:8" x14ac:dyDescent="0.25">
      <c r="E861" s="7">
        <v>42772</v>
      </c>
      <c r="F861" s="19">
        <v>0.59027777777777779</v>
      </c>
      <c r="G861" s="8" t="s">
        <v>24</v>
      </c>
      <c r="H861" s="10" t="str">
        <f>Dane_wejściowe[[#This Row],[DATA]]&amp;"|"&amp;COUNTIF($E$9:E861,E861)</f>
        <v>42772|15</v>
      </c>
    </row>
    <row r="862" spans="5:8" x14ac:dyDescent="0.25">
      <c r="E862" s="7">
        <v>42772</v>
      </c>
      <c r="F862" s="19">
        <v>0.62152777777777779</v>
      </c>
      <c r="G862" s="8" t="s">
        <v>16</v>
      </c>
      <c r="H862" s="10" t="str">
        <f>Dane_wejściowe[[#This Row],[DATA]]&amp;"|"&amp;COUNTIF($E$9:E862,E862)</f>
        <v>42772|16</v>
      </c>
    </row>
    <row r="863" spans="5:8" x14ac:dyDescent="0.25">
      <c r="E863" s="7">
        <v>42772</v>
      </c>
      <c r="F863" s="19">
        <v>0.625</v>
      </c>
      <c r="G863" s="8" t="s">
        <v>25</v>
      </c>
      <c r="H863" s="10" t="str">
        <f>Dane_wejściowe[[#This Row],[DATA]]&amp;"|"&amp;COUNTIF($E$9:E863,E863)</f>
        <v>42772|17</v>
      </c>
    </row>
    <row r="864" spans="5:8" x14ac:dyDescent="0.25">
      <c r="E864" s="7">
        <v>42772</v>
      </c>
      <c r="F864" s="19">
        <v>0.65625</v>
      </c>
      <c r="G864" s="8" t="s">
        <v>16</v>
      </c>
      <c r="H864" s="10" t="str">
        <f>Dane_wejściowe[[#This Row],[DATA]]&amp;"|"&amp;COUNTIF($E$9:E864,E864)</f>
        <v>42772|18</v>
      </c>
    </row>
    <row r="865" spans="5:8" x14ac:dyDescent="0.25">
      <c r="E865" s="7">
        <v>42772</v>
      </c>
      <c r="F865" s="19">
        <v>0.65972222222222221</v>
      </c>
      <c r="G865" s="8" t="s">
        <v>26</v>
      </c>
      <c r="H865" s="10" t="str">
        <f>Dane_wejściowe[[#This Row],[DATA]]&amp;"|"&amp;COUNTIF($E$9:E865,E865)</f>
        <v>42772|19</v>
      </c>
    </row>
    <row r="866" spans="5:8" x14ac:dyDescent="0.25">
      <c r="E866" s="7">
        <v>42772</v>
      </c>
      <c r="F866" s="19">
        <v>0.69097222222222221</v>
      </c>
      <c r="G866" s="8" t="s">
        <v>16</v>
      </c>
      <c r="H866" s="10" t="str">
        <f>Dane_wejściowe[[#This Row],[DATA]]&amp;"|"&amp;COUNTIF($E$9:E866,E866)</f>
        <v>42772|20</v>
      </c>
    </row>
    <row r="867" spans="5:8" x14ac:dyDescent="0.25">
      <c r="E867" s="7">
        <v>42772</v>
      </c>
      <c r="F867" s="19">
        <v>0.69444444444444453</v>
      </c>
      <c r="G867" s="8" t="s">
        <v>26</v>
      </c>
      <c r="H867" s="10" t="str">
        <f>Dane_wejściowe[[#This Row],[DATA]]&amp;"|"&amp;COUNTIF($E$9:E867,E867)</f>
        <v>42772|21</v>
      </c>
    </row>
    <row r="868" spans="5:8" x14ac:dyDescent="0.25">
      <c r="E868" s="7">
        <v>42772</v>
      </c>
      <c r="F868" s="19">
        <v>0.72569444444444453</v>
      </c>
      <c r="G868" s="8" t="s">
        <v>16</v>
      </c>
      <c r="H868" s="10" t="str">
        <f>Dane_wejściowe[[#This Row],[DATA]]&amp;"|"&amp;COUNTIF($E$9:E868,E868)</f>
        <v>42772|22</v>
      </c>
    </row>
    <row r="869" spans="5:8" x14ac:dyDescent="0.25">
      <c r="E869" s="7">
        <v>42772</v>
      </c>
      <c r="F869" s="19">
        <v>0.72916666666666663</v>
      </c>
      <c r="G869" s="8" t="s">
        <v>26</v>
      </c>
      <c r="H869" s="10" t="str">
        <f>Dane_wejściowe[[#This Row],[DATA]]&amp;"|"&amp;COUNTIF($E$9:E869,E869)</f>
        <v>42772|23</v>
      </c>
    </row>
    <row r="870" spans="5:8" x14ac:dyDescent="0.25">
      <c r="E870" s="7">
        <v>42772</v>
      </c>
      <c r="F870" s="19">
        <v>0.76041666666666663</v>
      </c>
      <c r="G870" s="8" t="s">
        <v>16</v>
      </c>
      <c r="H870" s="10" t="str">
        <f>Dane_wejściowe[[#This Row],[DATA]]&amp;"|"&amp;COUNTIF($E$9:E870,E870)</f>
        <v>42772|24</v>
      </c>
    </row>
    <row r="871" spans="5:8" x14ac:dyDescent="0.25">
      <c r="E871" s="7">
        <v>42773</v>
      </c>
      <c r="F871" s="19">
        <v>0.33333333333333298</v>
      </c>
      <c r="G871" s="8" t="s">
        <v>22</v>
      </c>
      <c r="H871" s="10" t="str">
        <f>Dane_wejściowe[[#This Row],[DATA]]&amp;"|"&amp;COUNTIF($E$9:E871,E871)</f>
        <v>42773|1</v>
      </c>
    </row>
    <row r="872" spans="5:8" x14ac:dyDescent="0.25">
      <c r="E872" s="7">
        <v>42773</v>
      </c>
      <c r="F872" s="19">
        <v>0.36458333333333331</v>
      </c>
      <c r="G872" s="8" t="s">
        <v>16</v>
      </c>
      <c r="H872" s="10" t="str">
        <f>Dane_wejściowe[[#This Row],[DATA]]&amp;"|"&amp;COUNTIF($E$9:E872,E872)</f>
        <v>42773|2</v>
      </c>
    </row>
    <row r="873" spans="5:8" x14ac:dyDescent="0.25">
      <c r="E873" s="7">
        <v>42773</v>
      </c>
      <c r="F873" s="19">
        <v>0.36805555555555558</v>
      </c>
      <c r="G873" s="8" t="s">
        <v>22</v>
      </c>
      <c r="H873" s="10" t="str">
        <f>Dane_wejściowe[[#This Row],[DATA]]&amp;"|"&amp;COUNTIF($E$9:E873,E873)</f>
        <v>42773|3</v>
      </c>
    </row>
    <row r="874" spans="5:8" x14ac:dyDescent="0.25">
      <c r="E874" s="7">
        <v>42773</v>
      </c>
      <c r="F874" s="19">
        <v>0.39930555555555558</v>
      </c>
      <c r="G874" s="8" t="s">
        <v>16</v>
      </c>
      <c r="H874" s="10" t="str">
        <f>Dane_wejściowe[[#This Row],[DATA]]&amp;"|"&amp;COUNTIF($E$9:E874,E874)</f>
        <v>42773|4</v>
      </c>
    </row>
    <row r="875" spans="5:8" x14ac:dyDescent="0.25">
      <c r="E875" s="7">
        <v>42773</v>
      </c>
      <c r="F875" s="19">
        <v>0.40277777777777773</v>
      </c>
      <c r="G875" s="8"/>
      <c r="H875" s="10" t="str">
        <f>Dane_wejściowe[[#This Row],[DATA]]&amp;"|"&amp;COUNTIF($E$9:E875,E875)</f>
        <v>42773|5</v>
      </c>
    </row>
    <row r="876" spans="5:8" x14ac:dyDescent="0.25">
      <c r="E876" s="7">
        <v>42773</v>
      </c>
      <c r="F876" s="19">
        <v>0.43402777777777773</v>
      </c>
      <c r="G876" s="8" t="s">
        <v>16</v>
      </c>
      <c r="H876" s="10" t="str">
        <f>Dane_wejściowe[[#This Row],[DATA]]&amp;"|"&amp;COUNTIF($E$9:E876,E876)</f>
        <v>42773|6</v>
      </c>
    </row>
    <row r="877" spans="5:8" x14ac:dyDescent="0.25">
      <c r="E877" s="7">
        <v>42773</v>
      </c>
      <c r="F877" s="19">
        <v>0.44097222222222227</v>
      </c>
      <c r="G877" s="8"/>
      <c r="H877" s="10" t="str">
        <f>Dane_wejściowe[[#This Row],[DATA]]&amp;"|"&amp;COUNTIF($E$9:E877,E877)</f>
        <v>42773|7</v>
      </c>
    </row>
    <row r="878" spans="5:8" x14ac:dyDescent="0.25">
      <c r="E878" s="7">
        <v>42773</v>
      </c>
      <c r="F878" s="19">
        <v>0.47222222222222227</v>
      </c>
      <c r="G878" s="8" t="s">
        <v>16</v>
      </c>
      <c r="H878" s="10" t="str">
        <f>Dane_wejściowe[[#This Row],[DATA]]&amp;"|"&amp;COUNTIF($E$9:E878,E878)</f>
        <v>42773|8</v>
      </c>
    </row>
    <row r="879" spans="5:8" x14ac:dyDescent="0.25">
      <c r="E879" s="7">
        <v>42773</v>
      </c>
      <c r="F879" s="19">
        <v>0.47569444444444442</v>
      </c>
      <c r="G879" s="8"/>
      <c r="H879" s="10" t="str">
        <f>Dane_wejściowe[[#This Row],[DATA]]&amp;"|"&amp;COUNTIF($E$9:E879,E879)</f>
        <v>42773|9</v>
      </c>
    </row>
    <row r="880" spans="5:8" x14ac:dyDescent="0.25">
      <c r="E880" s="7">
        <v>42773</v>
      </c>
      <c r="F880" s="19">
        <v>0.50694444444444442</v>
      </c>
      <c r="G880" s="8" t="s">
        <v>16</v>
      </c>
      <c r="H880" s="10" t="str">
        <f>Dane_wejściowe[[#This Row],[DATA]]&amp;"|"&amp;COUNTIF($E$9:E880,E880)</f>
        <v>42773|10</v>
      </c>
    </row>
    <row r="881" spans="5:8" x14ac:dyDescent="0.25">
      <c r="E881" s="7">
        <v>42773</v>
      </c>
      <c r="F881" s="19">
        <v>0.51041666666666663</v>
      </c>
      <c r="G881" s="8"/>
      <c r="H881" s="10" t="str">
        <f>Dane_wejściowe[[#This Row],[DATA]]&amp;"|"&amp;COUNTIF($E$9:E881,E881)</f>
        <v>42773|11</v>
      </c>
    </row>
    <row r="882" spans="5:8" x14ac:dyDescent="0.25">
      <c r="E882" s="7">
        <v>42773</v>
      </c>
      <c r="F882" s="19">
        <v>0.54166666666666663</v>
      </c>
      <c r="G882" s="8" t="s">
        <v>16</v>
      </c>
      <c r="H882" s="10" t="str">
        <f>Dane_wejściowe[[#This Row],[DATA]]&amp;"|"&amp;COUNTIF($E$9:E882,E882)</f>
        <v>42773|12</v>
      </c>
    </row>
    <row r="883" spans="5:8" x14ac:dyDescent="0.25">
      <c r="E883" s="7">
        <v>42773</v>
      </c>
      <c r="F883" s="19">
        <v>0.55555555555555558</v>
      </c>
      <c r="G883" s="8"/>
      <c r="H883" s="10" t="str">
        <f>Dane_wejściowe[[#This Row],[DATA]]&amp;"|"&amp;COUNTIF($E$9:E883,E883)</f>
        <v>42773|13</v>
      </c>
    </row>
    <row r="884" spans="5:8" x14ac:dyDescent="0.25">
      <c r="E884" s="7">
        <v>42773</v>
      </c>
      <c r="F884" s="19">
        <v>0.58680555555555558</v>
      </c>
      <c r="G884" s="8" t="s">
        <v>16</v>
      </c>
      <c r="H884" s="10" t="str">
        <f>Dane_wejściowe[[#This Row],[DATA]]&amp;"|"&amp;COUNTIF($E$9:E884,E884)</f>
        <v>42773|14</v>
      </c>
    </row>
    <row r="885" spans="5:8" x14ac:dyDescent="0.25">
      <c r="E885" s="7">
        <v>42773</v>
      </c>
      <c r="F885" s="19">
        <v>0.59027777777777779</v>
      </c>
      <c r="G885" s="8" t="s">
        <v>27</v>
      </c>
      <c r="H885" s="10" t="str">
        <f>Dane_wejściowe[[#This Row],[DATA]]&amp;"|"&amp;COUNTIF($E$9:E885,E885)</f>
        <v>42773|15</v>
      </c>
    </row>
    <row r="886" spans="5:8" x14ac:dyDescent="0.25">
      <c r="E886" s="7">
        <v>42773</v>
      </c>
      <c r="F886" s="19">
        <v>0.62152777777777779</v>
      </c>
      <c r="G886" s="8" t="s">
        <v>16</v>
      </c>
      <c r="H886" s="10" t="str">
        <f>Dane_wejściowe[[#This Row],[DATA]]&amp;"|"&amp;COUNTIF($E$9:E886,E886)</f>
        <v>42773|16</v>
      </c>
    </row>
    <row r="887" spans="5:8" x14ac:dyDescent="0.25">
      <c r="E887" s="7">
        <v>42773</v>
      </c>
      <c r="F887" s="19">
        <v>0.625</v>
      </c>
      <c r="G887" s="8" t="s">
        <v>27</v>
      </c>
      <c r="H887" s="10" t="str">
        <f>Dane_wejściowe[[#This Row],[DATA]]&amp;"|"&amp;COUNTIF($E$9:E887,E887)</f>
        <v>42773|17</v>
      </c>
    </row>
    <row r="888" spans="5:8" x14ac:dyDescent="0.25">
      <c r="E888" s="7">
        <v>42773</v>
      </c>
      <c r="F888" s="19">
        <v>0.65625</v>
      </c>
      <c r="G888" s="8" t="s">
        <v>16</v>
      </c>
      <c r="H888" s="10" t="str">
        <f>Dane_wejściowe[[#This Row],[DATA]]&amp;"|"&amp;COUNTIF($E$9:E888,E888)</f>
        <v>42773|18</v>
      </c>
    </row>
    <row r="889" spans="5:8" x14ac:dyDescent="0.25">
      <c r="E889" s="7">
        <v>42773</v>
      </c>
      <c r="F889" s="19">
        <v>0.65972222222222221</v>
      </c>
      <c r="G889" s="8"/>
      <c r="H889" s="10" t="str">
        <f>Dane_wejściowe[[#This Row],[DATA]]&amp;"|"&amp;COUNTIF($E$9:E889,E889)</f>
        <v>42773|19</v>
      </c>
    </row>
    <row r="890" spans="5:8" x14ac:dyDescent="0.25">
      <c r="E890" s="7">
        <v>42773</v>
      </c>
      <c r="F890" s="19">
        <v>0.69097222222222221</v>
      </c>
      <c r="G890" s="8" t="s">
        <v>16</v>
      </c>
      <c r="H890" s="10" t="str">
        <f>Dane_wejściowe[[#This Row],[DATA]]&amp;"|"&amp;COUNTIF($E$9:E890,E890)</f>
        <v>42773|20</v>
      </c>
    </row>
    <row r="891" spans="5:8" x14ac:dyDescent="0.25">
      <c r="E891" s="7">
        <v>42773</v>
      </c>
      <c r="F891" s="19">
        <v>0.69444444444444453</v>
      </c>
      <c r="G891" s="8"/>
      <c r="H891" s="10" t="str">
        <f>Dane_wejściowe[[#This Row],[DATA]]&amp;"|"&amp;COUNTIF($E$9:E891,E891)</f>
        <v>42773|21</v>
      </c>
    </row>
    <row r="892" spans="5:8" x14ac:dyDescent="0.25">
      <c r="E892" s="7">
        <v>42773</v>
      </c>
      <c r="F892" s="19">
        <v>0.72569444444444453</v>
      </c>
      <c r="G892" s="8" t="s">
        <v>16</v>
      </c>
      <c r="H892" s="10" t="str">
        <f>Dane_wejściowe[[#This Row],[DATA]]&amp;"|"&amp;COUNTIF($E$9:E892,E892)</f>
        <v>42773|22</v>
      </c>
    </row>
    <row r="893" spans="5:8" x14ac:dyDescent="0.25">
      <c r="E893" s="7">
        <v>42773</v>
      </c>
      <c r="F893" s="19">
        <v>0.72916666666666663</v>
      </c>
      <c r="G893" s="8"/>
      <c r="H893" s="10" t="str">
        <f>Dane_wejściowe[[#This Row],[DATA]]&amp;"|"&amp;COUNTIF($E$9:E893,E893)</f>
        <v>42773|23</v>
      </c>
    </row>
    <row r="894" spans="5:8" x14ac:dyDescent="0.25">
      <c r="E894" s="7">
        <v>42773</v>
      </c>
      <c r="F894" s="19">
        <v>0.76041666666666663</v>
      </c>
      <c r="G894" s="8" t="s">
        <v>16</v>
      </c>
      <c r="H894" s="10" t="str">
        <f>Dane_wejściowe[[#This Row],[DATA]]&amp;"|"&amp;COUNTIF($E$9:E894,E894)</f>
        <v>42773|24</v>
      </c>
    </row>
    <row r="895" spans="5:8" x14ac:dyDescent="0.25">
      <c r="E895" s="7">
        <v>42774</v>
      </c>
      <c r="F895" s="19">
        <v>0.33333333333333298</v>
      </c>
      <c r="G895" s="8"/>
      <c r="H895" s="10" t="str">
        <f>Dane_wejściowe[[#This Row],[DATA]]&amp;"|"&amp;COUNTIF($E$9:E895,E895)</f>
        <v>42774|1</v>
      </c>
    </row>
    <row r="896" spans="5:8" x14ac:dyDescent="0.25">
      <c r="E896" s="7">
        <v>42774</v>
      </c>
      <c r="F896" s="19">
        <v>0.36458333333333331</v>
      </c>
      <c r="G896" s="8" t="s">
        <v>16</v>
      </c>
      <c r="H896" s="10" t="str">
        <f>Dane_wejściowe[[#This Row],[DATA]]&amp;"|"&amp;COUNTIF($E$9:E896,E896)</f>
        <v>42774|2</v>
      </c>
    </row>
    <row r="897" spans="5:8" x14ac:dyDescent="0.25">
      <c r="E897" s="7">
        <v>42774</v>
      </c>
      <c r="F897" s="19">
        <v>0.36805555555555558</v>
      </c>
      <c r="G897" s="8"/>
      <c r="H897" s="10" t="str">
        <f>Dane_wejściowe[[#This Row],[DATA]]&amp;"|"&amp;COUNTIF($E$9:E897,E897)</f>
        <v>42774|3</v>
      </c>
    </row>
    <row r="898" spans="5:8" x14ac:dyDescent="0.25">
      <c r="E898" s="7">
        <v>42774</v>
      </c>
      <c r="F898" s="19">
        <v>0.39930555555555558</v>
      </c>
      <c r="G898" s="8" t="s">
        <v>16</v>
      </c>
      <c r="H898" s="10" t="str">
        <f>Dane_wejściowe[[#This Row],[DATA]]&amp;"|"&amp;COUNTIF($E$9:E898,E898)</f>
        <v>42774|4</v>
      </c>
    </row>
    <row r="899" spans="5:8" x14ac:dyDescent="0.25">
      <c r="E899" s="7">
        <v>42774</v>
      </c>
      <c r="F899" s="19">
        <v>0.40277777777777773</v>
      </c>
      <c r="G899" s="8"/>
      <c r="H899" s="10" t="str">
        <f>Dane_wejściowe[[#This Row],[DATA]]&amp;"|"&amp;COUNTIF($E$9:E899,E899)</f>
        <v>42774|5</v>
      </c>
    </row>
    <row r="900" spans="5:8" x14ac:dyDescent="0.25">
      <c r="E900" s="7">
        <v>42774</v>
      </c>
      <c r="F900" s="19">
        <v>0.43402777777777773</v>
      </c>
      <c r="G900" s="8" t="s">
        <v>16</v>
      </c>
      <c r="H900" s="10" t="str">
        <f>Dane_wejściowe[[#This Row],[DATA]]&amp;"|"&amp;COUNTIF($E$9:E900,E900)</f>
        <v>42774|6</v>
      </c>
    </row>
    <row r="901" spans="5:8" x14ac:dyDescent="0.25">
      <c r="E901" s="7">
        <v>42774</v>
      </c>
      <c r="F901" s="19">
        <v>0.44097222222222227</v>
      </c>
      <c r="G901" s="8"/>
      <c r="H901" s="10" t="str">
        <f>Dane_wejściowe[[#This Row],[DATA]]&amp;"|"&amp;COUNTIF($E$9:E901,E901)</f>
        <v>42774|7</v>
      </c>
    </row>
    <row r="902" spans="5:8" x14ac:dyDescent="0.25">
      <c r="E902" s="7">
        <v>42774</v>
      </c>
      <c r="F902" s="19">
        <v>0.47222222222222227</v>
      </c>
      <c r="G902" s="8" t="s">
        <v>16</v>
      </c>
      <c r="H902" s="10" t="str">
        <f>Dane_wejściowe[[#This Row],[DATA]]&amp;"|"&amp;COUNTIF($E$9:E902,E902)</f>
        <v>42774|8</v>
      </c>
    </row>
    <row r="903" spans="5:8" x14ac:dyDescent="0.25">
      <c r="E903" s="7">
        <v>42774</v>
      </c>
      <c r="F903" s="19">
        <v>0.47569444444444442</v>
      </c>
      <c r="G903" s="8"/>
      <c r="H903" s="10" t="str">
        <f>Dane_wejściowe[[#This Row],[DATA]]&amp;"|"&amp;COUNTIF($E$9:E903,E903)</f>
        <v>42774|9</v>
      </c>
    </row>
    <row r="904" spans="5:8" x14ac:dyDescent="0.25">
      <c r="E904" s="7">
        <v>42774</v>
      </c>
      <c r="F904" s="19">
        <v>0.50694444444444442</v>
      </c>
      <c r="G904" s="8" t="s">
        <v>16</v>
      </c>
      <c r="H904" s="10" t="str">
        <f>Dane_wejściowe[[#This Row],[DATA]]&amp;"|"&amp;COUNTIF($E$9:E904,E904)</f>
        <v>42774|10</v>
      </c>
    </row>
    <row r="905" spans="5:8" x14ac:dyDescent="0.25">
      <c r="E905" s="7">
        <v>42774</v>
      </c>
      <c r="F905" s="19">
        <v>0.51041666666666663</v>
      </c>
      <c r="G905" s="8"/>
      <c r="H905" s="10" t="str">
        <f>Dane_wejściowe[[#This Row],[DATA]]&amp;"|"&amp;COUNTIF($E$9:E905,E905)</f>
        <v>42774|11</v>
      </c>
    </row>
    <row r="906" spans="5:8" x14ac:dyDescent="0.25">
      <c r="E906" s="7">
        <v>42774</v>
      </c>
      <c r="F906" s="19">
        <v>0.54166666666666663</v>
      </c>
      <c r="G906" s="8" t="s">
        <v>16</v>
      </c>
      <c r="H906" s="10" t="str">
        <f>Dane_wejściowe[[#This Row],[DATA]]&amp;"|"&amp;COUNTIF($E$9:E906,E906)</f>
        <v>42774|12</v>
      </c>
    </row>
    <row r="907" spans="5:8" x14ac:dyDescent="0.25">
      <c r="E907" s="7">
        <v>42774</v>
      </c>
      <c r="F907" s="19">
        <v>0.55555555555555558</v>
      </c>
      <c r="G907" s="8"/>
      <c r="H907" s="10" t="str">
        <f>Dane_wejściowe[[#This Row],[DATA]]&amp;"|"&amp;COUNTIF($E$9:E907,E907)</f>
        <v>42774|13</v>
      </c>
    </row>
    <row r="908" spans="5:8" x14ac:dyDescent="0.25">
      <c r="E908" s="7">
        <v>42774</v>
      </c>
      <c r="F908" s="19">
        <v>0.58680555555555558</v>
      </c>
      <c r="G908" s="8" t="s">
        <v>16</v>
      </c>
      <c r="H908" s="10" t="str">
        <f>Dane_wejściowe[[#This Row],[DATA]]&amp;"|"&amp;COUNTIF($E$9:E908,E908)</f>
        <v>42774|14</v>
      </c>
    </row>
    <row r="909" spans="5:8" x14ac:dyDescent="0.25">
      <c r="E909" s="7">
        <v>42774</v>
      </c>
      <c r="F909" s="19">
        <v>0.59027777777777779</v>
      </c>
      <c r="G909" s="8"/>
      <c r="H909" s="10" t="str">
        <f>Dane_wejściowe[[#This Row],[DATA]]&amp;"|"&amp;COUNTIF($E$9:E909,E909)</f>
        <v>42774|15</v>
      </c>
    </row>
    <row r="910" spans="5:8" x14ac:dyDescent="0.25">
      <c r="E910" s="7">
        <v>42774</v>
      </c>
      <c r="F910" s="19">
        <v>0.62152777777777779</v>
      </c>
      <c r="G910" s="8" t="s">
        <v>16</v>
      </c>
      <c r="H910" s="10" t="str">
        <f>Dane_wejściowe[[#This Row],[DATA]]&amp;"|"&amp;COUNTIF($E$9:E910,E910)</f>
        <v>42774|16</v>
      </c>
    </row>
    <row r="911" spans="5:8" x14ac:dyDescent="0.25">
      <c r="E911" s="7">
        <v>42774</v>
      </c>
      <c r="F911" s="19">
        <v>0.625</v>
      </c>
      <c r="G911" s="8"/>
      <c r="H911" s="10" t="str">
        <f>Dane_wejściowe[[#This Row],[DATA]]&amp;"|"&amp;COUNTIF($E$9:E911,E911)</f>
        <v>42774|17</v>
      </c>
    </row>
    <row r="912" spans="5:8" x14ac:dyDescent="0.25">
      <c r="E912" s="7">
        <v>42774</v>
      </c>
      <c r="F912" s="19">
        <v>0.65625</v>
      </c>
      <c r="G912" s="8" t="s">
        <v>16</v>
      </c>
      <c r="H912" s="10" t="str">
        <f>Dane_wejściowe[[#This Row],[DATA]]&amp;"|"&amp;COUNTIF($E$9:E912,E912)</f>
        <v>42774|18</v>
      </c>
    </row>
    <row r="913" spans="5:8" x14ac:dyDescent="0.25">
      <c r="E913" s="7">
        <v>42774</v>
      </c>
      <c r="F913" s="19">
        <v>0.65972222222222221</v>
      </c>
      <c r="G913" s="8"/>
      <c r="H913" s="10" t="str">
        <f>Dane_wejściowe[[#This Row],[DATA]]&amp;"|"&amp;COUNTIF($E$9:E913,E913)</f>
        <v>42774|19</v>
      </c>
    </row>
    <row r="914" spans="5:8" x14ac:dyDescent="0.25">
      <c r="E914" s="7">
        <v>42774</v>
      </c>
      <c r="F914" s="19">
        <v>0.69097222222222221</v>
      </c>
      <c r="G914" s="8" t="s">
        <v>16</v>
      </c>
      <c r="H914" s="10" t="str">
        <f>Dane_wejściowe[[#This Row],[DATA]]&amp;"|"&amp;COUNTIF($E$9:E914,E914)</f>
        <v>42774|20</v>
      </c>
    </row>
    <row r="915" spans="5:8" x14ac:dyDescent="0.25">
      <c r="E915" s="7">
        <v>42774</v>
      </c>
      <c r="F915" s="19">
        <v>0.69444444444444453</v>
      </c>
      <c r="G915" s="8"/>
      <c r="H915" s="10" t="str">
        <f>Dane_wejściowe[[#This Row],[DATA]]&amp;"|"&amp;COUNTIF($E$9:E915,E915)</f>
        <v>42774|21</v>
      </c>
    </row>
    <row r="916" spans="5:8" x14ac:dyDescent="0.25">
      <c r="E916" s="7">
        <v>42774</v>
      </c>
      <c r="F916" s="19">
        <v>0.72569444444444453</v>
      </c>
      <c r="G916" s="8" t="s">
        <v>16</v>
      </c>
      <c r="H916" s="10" t="str">
        <f>Dane_wejściowe[[#This Row],[DATA]]&amp;"|"&amp;COUNTIF($E$9:E916,E916)</f>
        <v>42774|22</v>
      </c>
    </row>
    <row r="917" spans="5:8" x14ac:dyDescent="0.25">
      <c r="E917" s="7">
        <v>42774</v>
      </c>
      <c r="F917" s="19">
        <v>0.72916666666666663</v>
      </c>
      <c r="G917" s="8"/>
      <c r="H917" s="10" t="str">
        <f>Dane_wejściowe[[#This Row],[DATA]]&amp;"|"&amp;COUNTIF($E$9:E917,E917)</f>
        <v>42774|23</v>
      </c>
    </row>
    <row r="918" spans="5:8" x14ac:dyDescent="0.25">
      <c r="E918" s="7">
        <v>42774</v>
      </c>
      <c r="F918" s="19">
        <v>0.76041666666666663</v>
      </c>
      <c r="G918" s="8" t="s">
        <v>16</v>
      </c>
      <c r="H918" s="10" t="str">
        <f>Dane_wejściowe[[#This Row],[DATA]]&amp;"|"&amp;COUNTIF($E$9:E918,E918)</f>
        <v>42774|24</v>
      </c>
    </row>
    <row r="919" spans="5:8" x14ac:dyDescent="0.25">
      <c r="E919" s="7">
        <v>42775</v>
      </c>
      <c r="F919" s="19">
        <v>0.33333333333333298</v>
      </c>
      <c r="G919" s="8" t="s">
        <v>36</v>
      </c>
      <c r="H919" s="10" t="str">
        <f>Dane_wejściowe[[#This Row],[DATA]]&amp;"|"&amp;COUNTIF($E$9:E919,E919)</f>
        <v>42775|1</v>
      </c>
    </row>
    <row r="920" spans="5:8" x14ac:dyDescent="0.25">
      <c r="E920" s="7">
        <v>42775</v>
      </c>
      <c r="F920" s="19">
        <v>0.36458333333333331</v>
      </c>
      <c r="G920" s="8" t="s">
        <v>16</v>
      </c>
      <c r="H920" s="10" t="str">
        <f>Dane_wejściowe[[#This Row],[DATA]]&amp;"|"&amp;COUNTIF($E$9:E920,E920)</f>
        <v>42775|2</v>
      </c>
    </row>
    <row r="921" spans="5:8" x14ac:dyDescent="0.25">
      <c r="E921" s="7">
        <v>42775</v>
      </c>
      <c r="F921" s="19">
        <v>0.36805555555555558</v>
      </c>
      <c r="G921" s="8" t="s">
        <v>36</v>
      </c>
      <c r="H921" s="10" t="str">
        <f>Dane_wejściowe[[#This Row],[DATA]]&amp;"|"&amp;COUNTIF($E$9:E921,E921)</f>
        <v>42775|3</v>
      </c>
    </row>
    <row r="922" spans="5:8" x14ac:dyDescent="0.25">
      <c r="E922" s="7">
        <v>42775</v>
      </c>
      <c r="F922" s="19">
        <v>0.39930555555555558</v>
      </c>
      <c r="G922" s="8" t="s">
        <v>16</v>
      </c>
      <c r="H922" s="10" t="str">
        <f>Dane_wejściowe[[#This Row],[DATA]]&amp;"|"&amp;COUNTIF($E$9:E922,E922)</f>
        <v>42775|4</v>
      </c>
    </row>
    <row r="923" spans="5:8" x14ac:dyDescent="0.25">
      <c r="E923" s="7">
        <v>42775</v>
      </c>
      <c r="F923" s="19">
        <v>0.40277777777777773</v>
      </c>
      <c r="G923" s="8"/>
      <c r="H923" s="10" t="str">
        <f>Dane_wejściowe[[#This Row],[DATA]]&amp;"|"&amp;COUNTIF($E$9:E923,E923)</f>
        <v>42775|5</v>
      </c>
    </row>
    <row r="924" spans="5:8" x14ac:dyDescent="0.25">
      <c r="E924" s="7">
        <v>42775</v>
      </c>
      <c r="F924" s="19">
        <v>0.43402777777777773</v>
      </c>
      <c r="G924" s="8" t="s">
        <v>16</v>
      </c>
      <c r="H924" s="10" t="str">
        <f>Dane_wejściowe[[#This Row],[DATA]]&amp;"|"&amp;COUNTIF($E$9:E924,E924)</f>
        <v>42775|6</v>
      </c>
    </row>
    <row r="925" spans="5:8" x14ac:dyDescent="0.25">
      <c r="E925" s="7">
        <v>42775</v>
      </c>
      <c r="F925" s="19">
        <v>0.44097222222222227</v>
      </c>
      <c r="G925" s="8"/>
      <c r="H925" s="10" t="str">
        <f>Dane_wejściowe[[#This Row],[DATA]]&amp;"|"&amp;COUNTIF($E$9:E925,E925)</f>
        <v>42775|7</v>
      </c>
    </row>
    <row r="926" spans="5:8" x14ac:dyDescent="0.25">
      <c r="E926" s="7">
        <v>42775</v>
      </c>
      <c r="F926" s="19">
        <v>0.47222222222222227</v>
      </c>
      <c r="G926" s="8" t="s">
        <v>16</v>
      </c>
      <c r="H926" s="10" t="str">
        <f>Dane_wejściowe[[#This Row],[DATA]]&amp;"|"&amp;COUNTIF($E$9:E926,E926)</f>
        <v>42775|8</v>
      </c>
    </row>
    <row r="927" spans="5:8" x14ac:dyDescent="0.25">
      <c r="E927" s="7">
        <v>42775</v>
      </c>
      <c r="F927" s="19">
        <v>0.47569444444444442</v>
      </c>
      <c r="G927" s="8"/>
      <c r="H927" s="10" t="str">
        <f>Dane_wejściowe[[#This Row],[DATA]]&amp;"|"&amp;COUNTIF($E$9:E927,E927)</f>
        <v>42775|9</v>
      </c>
    </row>
    <row r="928" spans="5:8" x14ac:dyDescent="0.25">
      <c r="E928" s="7">
        <v>42775</v>
      </c>
      <c r="F928" s="19">
        <v>0.50694444444444442</v>
      </c>
      <c r="G928" s="8" t="s">
        <v>16</v>
      </c>
      <c r="H928" s="10" t="str">
        <f>Dane_wejściowe[[#This Row],[DATA]]&amp;"|"&amp;COUNTIF($E$9:E928,E928)</f>
        <v>42775|10</v>
      </c>
    </row>
    <row r="929" spans="5:8" x14ac:dyDescent="0.25">
      <c r="E929" s="7">
        <v>42775</v>
      </c>
      <c r="F929" s="19">
        <v>0.51041666666666663</v>
      </c>
      <c r="G929" s="8"/>
      <c r="H929" s="10" t="str">
        <f>Dane_wejściowe[[#This Row],[DATA]]&amp;"|"&amp;COUNTIF($E$9:E929,E929)</f>
        <v>42775|11</v>
      </c>
    </row>
    <row r="930" spans="5:8" x14ac:dyDescent="0.25">
      <c r="E930" s="7">
        <v>42775</v>
      </c>
      <c r="F930" s="19">
        <v>0.54166666666666663</v>
      </c>
      <c r="G930" s="8" t="s">
        <v>16</v>
      </c>
      <c r="H930" s="10" t="str">
        <f>Dane_wejściowe[[#This Row],[DATA]]&amp;"|"&amp;COUNTIF($E$9:E930,E930)</f>
        <v>42775|12</v>
      </c>
    </row>
    <row r="931" spans="5:8" x14ac:dyDescent="0.25">
      <c r="E931" s="7">
        <v>42775</v>
      </c>
      <c r="F931" s="19">
        <v>0.55555555555555558</v>
      </c>
      <c r="G931" s="8" t="s">
        <v>23</v>
      </c>
      <c r="H931" s="10" t="str">
        <f>Dane_wejściowe[[#This Row],[DATA]]&amp;"|"&amp;COUNTIF($E$9:E931,E931)</f>
        <v>42775|13</v>
      </c>
    </row>
    <row r="932" spans="5:8" x14ac:dyDescent="0.25">
      <c r="E932" s="7">
        <v>42775</v>
      </c>
      <c r="F932" s="19">
        <v>0.58680555555555558</v>
      </c>
      <c r="G932" s="8" t="s">
        <v>16</v>
      </c>
      <c r="H932" s="10" t="str">
        <f>Dane_wejściowe[[#This Row],[DATA]]&amp;"|"&amp;COUNTIF($E$9:E932,E932)</f>
        <v>42775|14</v>
      </c>
    </row>
    <row r="933" spans="5:8" x14ac:dyDescent="0.25">
      <c r="E933" s="7">
        <v>42775</v>
      </c>
      <c r="F933" s="19">
        <v>0.59027777777777779</v>
      </c>
      <c r="G933" s="8" t="s">
        <v>33</v>
      </c>
      <c r="H933" s="10" t="str">
        <f>Dane_wejściowe[[#This Row],[DATA]]&amp;"|"&amp;COUNTIF($E$9:E933,E933)</f>
        <v>42775|15</v>
      </c>
    </row>
    <row r="934" spans="5:8" x14ac:dyDescent="0.25">
      <c r="E934" s="7">
        <v>42775</v>
      </c>
      <c r="F934" s="19">
        <v>0.62152777777777779</v>
      </c>
      <c r="G934" s="8" t="s">
        <v>16</v>
      </c>
      <c r="H934" s="10" t="str">
        <f>Dane_wejściowe[[#This Row],[DATA]]&amp;"|"&amp;COUNTIF($E$9:E934,E934)</f>
        <v>42775|16</v>
      </c>
    </row>
    <row r="935" spans="5:8" x14ac:dyDescent="0.25">
      <c r="E935" s="7">
        <v>42775</v>
      </c>
      <c r="F935" s="19">
        <v>0.625</v>
      </c>
      <c r="G935" s="8" t="s">
        <v>32</v>
      </c>
      <c r="H935" s="10" t="str">
        <f>Dane_wejściowe[[#This Row],[DATA]]&amp;"|"&amp;COUNTIF($E$9:E935,E935)</f>
        <v>42775|17</v>
      </c>
    </row>
    <row r="936" spans="5:8" x14ac:dyDescent="0.25">
      <c r="E936" s="7">
        <v>42775</v>
      </c>
      <c r="F936" s="19">
        <v>0.65625</v>
      </c>
      <c r="G936" s="8" t="s">
        <v>16</v>
      </c>
      <c r="H936" s="10" t="str">
        <f>Dane_wejściowe[[#This Row],[DATA]]&amp;"|"&amp;COUNTIF($E$9:E936,E936)</f>
        <v>42775|18</v>
      </c>
    </row>
    <row r="937" spans="5:8" x14ac:dyDescent="0.25">
      <c r="E937" s="7">
        <v>42775</v>
      </c>
      <c r="F937" s="19">
        <v>0.65972222222222221</v>
      </c>
      <c r="G937" s="8" t="s">
        <v>32</v>
      </c>
      <c r="H937" s="10" t="str">
        <f>Dane_wejściowe[[#This Row],[DATA]]&amp;"|"&amp;COUNTIF($E$9:E937,E937)</f>
        <v>42775|19</v>
      </c>
    </row>
    <row r="938" spans="5:8" x14ac:dyDescent="0.25">
      <c r="E938" s="7">
        <v>42775</v>
      </c>
      <c r="F938" s="19">
        <v>0.69097222222222221</v>
      </c>
      <c r="G938" s="8" t="s">
        <v>16</v>
      </c>
      <c r="H938" s="10" t="str">
        <f>Dane_wejściowe[[#This Row],[DATA]]&amp;"|"&amp;COUNTIF($E$9:E938,E938)</f>
        <v>42775|20</v>
      </c>
    </row>
    <row r="939" spans="5:8" x14ac:dyDescent="0.25">
      <c r="E939" s="7">
        <v>42775</v>
      </c>
      <c r="F939" s="19">
        <v>0.69444444444444453</v>
      </c>
      <c r="G939" s="8" t="s">
        <v>32</v>
      </c>
      <c r="H939" s="10" t="str">
        <f>Dane_wejściowe[[#This Row],[DATA]]&amp;"|"&amp;COUNTIF($E$9:E939,E939)</f>
        <v>42775|21</v>
      </c>
    </row>
    <row r="940" spans="5:8" x14ac:dyDescent="0.25">
      <c r="E940" s="7">
        <v>42775</v>
      </c>
      <c r="F940" s="19">
        <v>0.72569444444444453</v>
      </c>
      <c r="G940" s="8" t="s">
        <v>16</v>
      </c>
      <c r="H940" s="10" t="str">
        <f>Dane_wejściowe[[#This Row],[DATA]]&amp;"|"&amp;COUNTIF($E$9:E940,E940)</f>
        <v>42775|22</v>
      </c>
    </row>
    <row r="941" spans="5:8" x14ac:dyDescent="0.25">
      <c r="E941" s="7">
        <v>42775</v>
      </c>
      <c r="F941" s="19">
        <v>0.72916666666666663</v>
      </c>
      <c r="G941" s="8"/>
      <c r="H941" s="10" t="str">
        <f>Dane_wejściowe[[#This Row],[DATA]]&amp;"|"&amp;COUNTIF($E$9:E941,E941)</f>
        <v>42775|23</v>
      </c>
    </row>
    <row r="942" spans="5:8" x14ac:dyDescent="0.25">
      <c r="E942" s="7">
        <v>42775</v>
      </c>
      <c r="F942" s="19">
        <v>0.76041666666666663</v>
      </c>
      <c r="G942" s="8" t="s">
        <v>16</v>
      </c>
      <c r="H942" s="10" t="str">
        <f>Dane_wejściowe[[#This Row],[DATA]]&amp;"|"&amp;COUNTIF($E$9:E942,E942)</f>
        <v>42775|24</v>
      </c>
    </row>
    <row r="943" spans="5:8" x14ac:dyDescent="0.25">
      <c r="E943" s="7">
        <v>42776</v>
      </c>
      <c r="F943" s="19">
        <v>0.33333333333333298</v>
      </c>
      <c r="G943" s="8"/>
      <c r="H943" s="10" t="str">
        <f>Dane_wejściowe[[#This Row],[DATA]]&amp;"|"&amp;COUNTIF($E$9:E943,E943)</f>
        <v>42776|1</v>
      </c>
    </row>
    <row r="944" spans="5:8" x14ac:dyDescent="0.25">
      <c r="E944" s="7">
        <v>42776</v>
      </c>
      <c r="F944" s="19">
        <v>0.36458333333333331</v>
      </c>
      <c r="G944" s="8" t="s">
        <v>16</v>
      </c>
      <c r="H944" s="10" t="str">
        <f>Dane_wejściowe[[#This Row],[DATA]]&amp;"|"&amp;COUNTIF($E$9:E944,E944)</f>
        <v>42776|2</v>
      </c>
    </row>
    <row r="945" spans="5:8" x14ac:dyDescent="0.25">
      <c r="E945" s="7">
        <v>42776</v>
      </c>
      <c r="F945" s="19">
        <v>0.36805555555555558</v>
      </c>
      <c r="G945" s="8"/>
      <c r="H945" s="10" t="str">
        <f>Dane_wejściowe[[#This Row],[DATA]]&amp;"|"&amp;COUNTIF($E$5:E4448,E945)</f>
        <v>42776|24</v>
      </c>
    </row>
    <row r="946" spans="5:8" x14ac:dyDescent="0.25">
      <c r="E946" s="7">
        <v>42776</v>
      </c>
      <c r="F946" s="19">
        <v>0.39930555555555558</v>
      </c>
      <c r="G946" s="8" t="s">
        <v>16</v>
      </c>
      <c r="H946" s="10" t="str">
        <f>Dane_wejściowe[[#This Row],[DATA]]&amp;"|"&amp;COUNTIF($E$5:E4448,E946)</f>
        <v>42776|24</v>
      </c>
    </row>
    <row r="947" spans="5:8" x14ac:dyDescent="0.25">
      <c r="E947" s="7">
        <v>42776</v>
      </c>
      <c r="F947" s="19">
        <v>0.40277777777777773</v>
      </c>
      <c r="G947" s="8"/>
      <c r="H947" s="10" t="str">
        <f>Dane_wejściowe[[#This Row],[DATA]]&amp;"|"&amp;COUNTIF($E$5:E947,E947)</f>
        <v>42776|5</v>
      </c>
    </row>
    <row r="948" spans="5:8" x14ac:dyDescent="0.25">
      <c r="E948" s="7">
        <v>42776</v>
      </c>
      <c r="F948" s="19">
        <v>0.43402777777777773</v>
      </c>
      <c r="G948" s="8" t="s">
        <v>16</v>
      </c>
      <c r="H948" s="10" t="str">
        <f>Dane_wejściowe[[#This Row],[DATA]]&amp;"|"&amp;COUNTIF($E$5:E948,E948)</f>
        <v>42776|6</v>
      </c>
    </row>
    <row r="949" spans="5:8" x14ac:dyDescent="0.25">
      <c r="E949" s="7">
        <v>42776</v>
      </c>
      <c r="F949" s="19">
        <v>0.44097222222222227</v>
      </c>
      <c r="G949" s="8"/>
      <c r="H949" s="10" t="str">
        <f>Dane_wejściowe[[#This Row],[DATA]]&amp;"|"&amp;COUNTIF($E$5:E4448,E949)</f>
        <v>42776|24</v>
      </c>
    </row>
    <row r="950" spans="5:8" x14ac:dyDescent="0.25">
      <c r="E950" s="7">
        <v>42776</v>
      </c>
      <c r="F950" s="19">
        <v>0.47222222222222227</v>
      </c>
      <c r="G950" s="8" t="s">
        <v>16</v>
      </c>
      <c r="H950" s="10" t="str">
        <f>Dane_wejściowe[[#This Row],[DATA]]&amp;"|"&amp;COUNTIF($E$5:E950,E950)</f>
        <v>42776|8</v>
      </c>
    </row>
    <row r="951" spans="5:8" x14ac:dyDescent="0.25">
      <c r="E951" s="7">
        <v>42776</v>
      </c>
      <c r="F951" s="19">
        <v>0.47569444444444442</v>
      </c>
      <c r="G951" s="8"/>
      <c r="H951" s="10" t="str">
        <f>Dane_wejściowe[[#This Row],[DATA]]&amp;"|"&amp;COUNTIF($E$5:E951,E951)</f>
        <v>42776|9</v>
      </c>
    </row>
    <row r="952" spans="5:8" x14ac:dyDescent="0.25">
      <c r="E952" s="7">
        <v>42776</v>
      </c>
      <c r="F952" s="19">
        <v>0.50694444444444442</v>
      </c>
      <c r="G952" s="8" t="s">
        <v>16</v>
      </c>
      <c r="H952" s="10" t="str">
        <f>Dane_wejściowe[[#This Row],[DATA]]&amp;"|"&amp;COUNTIF($E$5:E952,E952)</f>
        <v>42776|10</v>
      </c>
    </row>
    <row r="953" spans="5:8" x14ac:dyDescent="0.25">
      <c r="E953" s="7">
        <v>42776</v>
      </c>
      <c r="F953" s="19">
        <v>0.51041666666666663</v>
      </c>
      <c r="G953" s="8"/>
      <c r="H953" s="10" t="str">
        <f>Dane_wejściowe[[#This Row],[DATA]]&amp;"|"&amp;COUNTIF($E$5:E953,E953)</f>
        <v>42776|11</v>
      </c>
    </row>
    <row r="954" spans="5:8" x14ac:dyDescent="0.25">
      <c r="E954" s="7">
        <v>42776</v>
      </c>
      <c r="F954" s="19">
        <v>0.54166666666666663</v>
      </c>
      <c r="G954" s="8" t="s">
        <v>16</v>
      </c>
      <c r="H954" s="10" t="str">
        <f>Dane_wejściowe[[#This Row],[DATA]]&amp;"|"&amp;COUNTIF($E$5:E954,E954)</f>
        <v>42776|12</v>
      </c>
    </row>
    <row r="955" spans="5:8" x14ac:dyDescent="0.25">
      <c r="E955" s="7">
        <v>42776</v>
      </c>
      <c r="F955" s="19">
        <v>0.55555555555555558</v>
      </c>
      <c r="G955" s="8"/>
      <c r="H955" s="10" t="str">
        <f>Dane_wejściowe[[#This Row],[DATA]]&amp;"|"&amp;COUNTIF($E$5:E955,E955)</f>
        <v>42776|13</v>
      </c>
    </row>
    <row r="956" spans="5:8" x14ac:dyDescent="0.25">
      <c r="E956" s="7">
        <v>42776</v>
      </c>
      <c r="F956" s="19">
        <v>0.58680555555555558</v>
      </c>
      <c r="G956" s="8" t="s">
        <v>16</v>
      </c>
      <c r="H956" s="10" t="str">
        <f>Dane_wejściowe[[#This Row],[DATA]]&amp;"|"&amp;COUNTIF($E$5:E956,E956)</f>
        <v>42776|14</v>
      </c>
    </row>
    <row r="957" spans="5:8" x14ac:dyDescent="0.25">
      <c r="E957" s="7">
        <v>42776</v>
      </c>
      <c r="F957" s="19">
        <v>0.59027777777777779</v>
      </c>
      <c r="G957" s="8"/>
      <c r="H957" s="10" t="str">
        <f>Dane_wejściowe[[#This Row],[DATA]]&amp;"|"&amp;COUNTIF($E$5:E957,E957)</f>
        <v>42776|15</v>
      </c>
    </row>
    <row r="958" spans="5:8" x14ac:dyDescent="0.25">
      <c r="E958" s="7">
        <v>42776</v>
      </c>
      <c r="F958" s="19">
        <v>0.62152777777777779</v>
      </c>
      <c r="G958" s="8" t="s">
        <v>16</v>
      </c>
      <c r="H958" s="10" t="str">
        <f>Dane_wejściowe[[#This Row],[DATA]]&amp;"|"&amp;COUNTIF($E$5:E958,E958)</f>
        <v>42776|16</v>
      </c>
    </row>
    <row r="959" spans="5:8" x14ac:dyDescent="0.25">
      <c r="E959" s="7">
        <v>42776</v>
      </c>
      <c r="F959" s="19">
        <v>0.625</v>
      </c>
      <c r="G959" s="8" t="s">
        <v>35</v>
      </c>
      <c r="H959" s="10" t="str">
        <f>Dane_wejściowe[[#This Row],[DATA]]&amp;"|"&amp;COUNTIF($E$5:E959,E959)</f>
        <v>42776|17</v>
      </c>
    </row>
    <row r="960" spans="5:8" x14ac:dyDescent="0.25">
      <c r="E960" s="7">
        <v>42776</v>
      </c>
      <c r="F960" s="19">
        <v>0.65625</v>
      </c>
      <c r="G960" s="8" t="s">
        <v>16</v>
      </c>
      <c r="H960" s="10" t="str">
        <f>Dane_wejściowe[[#This Row],[DATA]]&amp;"|"&amp;COUNTIF($E$5:E960,E960)</f>
        <v>42776|18</v>
      </c>
    </row>
    <row r="961" spans="5:8" x14ac:dyDescent="0.25">
      <c r="E961" s="7">
        <v>42776</v>
      </c>
      <c r="F961" s="19">
        <v>0.65972222222222221</v>
      </c>
      <c r="G961" s="8" t="s">
        <v>35</v>
      </c>
      <c r="H961" s="10" t="str">
        <f>Dane_wejściowe[[#This Row],[DATA]]&amp;"|"&amp;COUNTIF($E$5:E961,E961)</f>
        <v>42776|19</v>
      </c>
    </row>
    <row r="962" spans="5:8" x14ac:dyDescent="0.25">
      <c r="E962" s="7">
        <v>42776</v>
      </c>
      <c r="F962" s="19">
        <v>0.69097222222222221</v>
      </c>
      <c r="G962" s="8" t="s">
        <v>16</v>
      </c>
      <c r="H962" s="10" t="str">
        <f>Dane_wejściowe[[#This Row],[DATA]]&amp;"|"&amp;COUNTIF($E$5:E962,E962)</f>
        <v>42776|20</v>
      </c>
    </row>
    <row r="963" spans="5:8" x14ac:dyDescent="0.25">
      <c r="E963" s="7">
        <v>42776</v>
      </c>
      <c r="F963" s="19">
        <v>0.69444444444444453</v>
      </c>
      <c r="G963" s="8" t="s">
        <v>34</v>
      </c>
      <c r="H963" s="10" t="str">
        <f>Dane_wejściowe[[#This Row],[DATA]]&amp;"|"&amp;COUNTIF($E$5:E963,E963)</f>
        <v>42776|21</v>
      </c>
    </row>
    <row r="964" spans="5:8" x14ac:dyDescent="0.25">
      <c r="E964" s="7">
        <v>42776</v>
      </c>
      <c r="F964" s="19">
        <v>0.72569444444444453</v>
      </c>
      <c r="G964" s="8" t="s">
        <v>16</v>
      </c>
      <c r="H964" s="10" t="str">
        <f>Dane_wejściowe[[#This Row],[DATA]]&amp;"|"&amp;COUNTIF($E$5:E964,E964)</f>
        <v>42776|22</v>
      </c>
    </row>
    <row r="965" spans="5:8" x14ac:dyDescent="0.25">
      <c r="E965" s="7">
        <v>42776</v>
      </c>
      <c r="F965" s="19">
        <v>0.72916666666666663</v>
      </c>
      <c r="G965" s="8" t="s">
        <v>34</v>
      </c>
      <c r="H965" s="10" t="str">
        <f>Dane_wejściowe[[#This Row],[DATA]]&amp;"|"&amp;COUNTIF($E$5:E965,E965)</f>
        <v>42776|23</v>
      </c>
    </row>
    <row r="966" spans="5:8" x14ac:dyDescent="0.25">
      <c r="E966" s="7">
        <v>42776</v>
      </c>
      <c r="F966" s="19">
        <v>0.76041666666666663</v>
      </c>
      <c r="G966" s="8" t="s">
        <v>16</v>
      </c>
      <c r="H966" s="10" t="str">
        <f>Dane_wejściowe[[#This Row],[DATA]]&amp;"|"&amp;COUNTIF($E$5:E966,E966)</f>
        <v>42776|24</v>
      </c>
    </row>
    <row r="967" spans="5:8" x14ac:dyDescent="0.25">
      <c r="E967" s="7">
        <v>42777</v>
      </c>
      <c r="F967" s="19">
        <v>0.33333333333333298</v>
      </c>
      <c r="G967" s="8"/>
      <c r="H967" s="10" t="str">
        <f>Dane_wejściowe[[#This Row],[DATA]]&amp;"|"&amp;COUNTIF($E$5:E967,E967)</f>
        <v>42777|1</v>
      </c>
    </row>
    <row r="968" spans="5:8" x14ac:dyDescent="0.25">
      <c r="E968" s="7">
        <v>42777</v>
      </c>
      <c r="F968" s="19">
        <v>0.36458333333333331</v>
      </c>
      <c r="G968" s="8" t="s">
        <v>16</v>
      </c>
      <c r="H968" s="10" t="str">
        <f>Dane_wejściowe[[#This Row],[DATA]]&amp;"|"&amp;COUNTIF($E$5:E968,E968)</f>
        <v>42777|2</v>
      </c>
    </row>
    <row r="969" spans="5:8" x14ac:dyDescent="0.25">
      <c r="E969" s="7">
        <v>42777</v>
      </c>
      <c r="F969" s="19">
        <v>0.36805555555555558</v>
      </c>
      <c r="G969" s="8"/>
      <c r="H969" s="10" t="str">
        <f>Dane_wejściowe[[#This Row],[DATA]]&amp;"|"&amp;COUNTIF($E$5:E969,E969)</f>
        <v>42777|3</v>
      </c>
    </row>
    <row r="970" spans="5:8" x14ac:dyDescent="0.25">
      <c r="E970" s="7">
        <v>42777</v>
      </c>
      <c r="F970" s="19">
        <v>0.39930555555555558</v>
      </c>
      <c r="G970" s="8" t="s">
        <v>16</v>
      </c>
      <c r="H970" s="10" t="str">
        <f>Dane_wejściowe[[#This Row],[DATA]]&amp;"|"&amp;COUNTIF($E$5:E970,E970)</f>
        <v>42777|4</v>
      </c>
    </row>
    <row r="971" spans="5:8" x14ac:dyDescent="0.25">
      <c r="E971" s="7">
        <v>42777</v>
      </c>
      <c r="F971" s="19">
        <v>0.40277777777777773</v>
      </c>
      <c r="G971" s="8"/>
      <c r="H971" s="10" t="str">
        <f>Dane_wejściowe[[#This Row],[DATA]]&amp;"|"&amp;COUNTIF($E$5:E971,E971)</f>
        <v>42777|5</v>
      </c>
    </row>
    <row r="972" spans="5:8" x14ac:dyDescent="0.25">
      <c r="E972" s="7">
        <v>42777</v>
      </c>
      <c r="F972" s="19">
        <v>0.43402777777777773</v>
      </c>
      <c r="G972" s="8" t="s">
        <v>16</v>
      </c>
      <c r="H972" s="10" t="str">
        <f>Dane_wejściowe[[#This Row],[DATA]]&amp;"|"&amp;COUNTIF($E$5:E972,E972)</f>
        <v>42777|6</v>
      </c>
    </row>
    <row r="973" spans="5:8" x14ac:dyDescent="0.25">
      <c r="E973" s="7">
        <v>42777</v>
      </c>
      <c r="F973" s="19">
        <v>0.44097222222222227</v>
      </c>
      <c r="G973" s="8"/>
      <c r="H973" s="10" t="str">
        <f>Dane_wejściowe[[#This Row],[DATA]]&amp;"|"&amp;COUNTIF($E$5:E973,E973)</f>
        <v>42777|7</v>
      </c>
    </row>
    <row r="974" spans="5:8" x14ac:dyDescent="0.25">
      <c r="E974" s="7">
        <v>42777</v>
      </c>
      <c r="F974" s="19">
        <v>0.47222222222222227</v>
      </c>
      <c r="G974" s="8" t="s">
        <v>16</v>
      </c>
      <c r="H974" s="10" t="str">
        <f>Dane_wejściowe[[#This Row],[DATA]]&amp;"|"&amp;COUNTIF($E$5:E974,E974)</f>
        <v>42777|8</v>
      </c>
    </row>
    <row r="975" spans="5:8" x14ac:dyDescent="0.25">
      <c r="E975" s="7">
        <v>42777</v>
      </c>
      <c r="F975" s="19">
        <v>0.47569444444444442</v>
      </c>
      <c r="G975" s="8"/>
      <c r="H975" s="10" t="str">
        <f>Dane_wejściowe[[#This Row],[DATA]]&amp;"|"&amp;COUNTIF($E$5:E975,E975)</f>
        <v>42777|9</v>
      </c>
    </row>
    <row r="976" spans="5:8" x14ac:dyDescent="0.25">
      <c r="E976" s="7">
        <v>42777</v>
      </c>
      <c r="F976" s="19">
        <v>0.50694444444444442</v>
      </c>
      <c r="G976" s="8" t="s">
        <v>16</v>
      </c>
      <c r="H976" s="10" t="str">
        <f>Dane_wejściowe[[#This Row],[DATA]]&amp;"|"&amp;COUNTIF($E$5:E976,E976)</f>
        <v>42777|10</v>
      </c>
    </row>
    <row r="977" spans="5:8" x14ac:dyDescent="0.25">
      <c r="E977" s="7">
        <v>42777</v>
      </c>
      <c r="F977" s="19">
        <v>0.51041666666666663</v>
      </c>
      <c r="G977" s="8"/>
      <c r="H977" s="10" t="str">
        <f>Dane_wejściowe[[#This Row],[DATA]]&amp;"|"&amp;COUNTIF($E$5:E977,E977)</f>
        <v>42777|11</v>
      </c>
    </row>
    <row r="978" spans="5:8" x14ac:dyDescent="0.25">
      <c r="E978" s="7">
        <v>42777</v>
      </c>
      <c r="F978" s="19">
        <v>0.54166666666666663</v>
      </c>
      <c r="G978" s="8" t="s">
        <v>16</v>
      </c>
      <c r="H978" s="10" t="str">
        <f>Dane_wejściowe[[#This Row],[DATA]]&amp;"|"&amp;COUNTIF($E$5:E978,E978)</f>
        <v>42777|12</v>
      </c>
    </row>
    <row r="979" spans="5:8" x14ac:dyDescent="0.25">
      <c r="E979" s="7">
        <v>42777</v>
      </c>
      <c r="F979" s="19">
        <v>0.55555555555555558</v>
      </c>
      <c r="G979" s="8"/>
      <c r="H979" s="10" t="str">
        <f>Dane_wejściowe[[#This Row],[DATA]]&amp;"|"&amp;COUNTIF($E$5:E979,E979)</f>
        <v>42777|13</v>
      </c>
    </row>
    <row r="980" spans="5:8" x14ac:dyDescent="0.25">
      <c r="E980" s="7">
        <v>42777</v>
      </c>
      <c r="F980" s="19">
        <v>0.58680555555555558</v>
      </c>
      <c r="G980" s="8" t="s">
        <v>16</v>
      </c>
      <c r="H980" s="10" t="str">
        <f>Dane_wejściowe[[#This Row],[DATA]]&amp;"|"&amp;COUNTIF($E$5:E980,E980)</f>
        <v>42777|14</v>
      </c>
    </row>
    <row r="981" spans="5:8" x14ac:dyDescent="0.25">
      <c r="E981" s="7">
        <v>42777</v>
      </c>
      <c r="F981" s="19">
        <v>0.59027777777777779</v>
      </c>
      <c r="G981" s="8"/>
      <c r="H981" s="10" t="str">
        <f>Dane_wejściowe[[#This Row],[DATA]]&amp;"|"&amp;COUNTIF($E$5:E981,E981)</f>
        <v>42777|15</v>
      </c>
    </row>
    <row r="982" spans="5:8" x14ac:dyDescent="0.25">
      <c r="E982" s="7">
        <v>42777</v>
      </c>
      <c r="F982" s="19">
        <v>0.62152777777777779</v>
      </c>
      <c r="G982" s="8" t="s">
        <v>16</v>
      </c>
      <c r="H982" s="10" t="str">
        <f>Dane_wejściowe[[#This Row],[DATA]]&amp;"|"&amp;COUNTIF($E$5:E982,E982)</f>
        <v>42777|16</v>
      </c>
    </row>
    <row r="983" spans="5:8" x14ac:dyDescent="0.25">
      <c r="E983" s="7">
        <v>42777</v>
      </c>
      <c r="F983" s="19">
        <v>0.625</v>
      </c>
      <c r="G983" s="8"/>
      <c r="H983" s="10" t="str">
        <f>Dane_wejściowe[[#This Row],[DATA]]&amp;"|"&amp;COUNTIF($E$5:E983,E983)</f>
        <v>42777|17</v>
      </c>
    </row>
    <row r="984" spans="5:8" x14ac:dyDescent="0.25">
      <c r="E984" s="7">
        <v>42777</v>
      </c>
      <c r="F984" s="19">
        <v>0.65625</v>
      </c>
      <c r="G984" s="8" t="s">
        <v>16</v>
      </c>
      <c r="H984" s="10" t="str">
        <f>Dane_wejściowe[[#This Row],[DATA]]&amp;"|"&amp;COUNTIF($E$5:E984,E984)</f>
        <v>42777|18</v>
      </c>
    </row>
    <row r="985" spans="5:8" x14ac:dyDescent="0.25">
      <c r="E985" s="7">
        <v>42777</v>
      </c>
      <c r="F985" s="19">
        <v>0.65972222222222221</v>
      </c>
      <c r="G985" s="8"/>
      <c r="H985" s="10" t="str">
        <f>Dane_wejściowe[[#This Row],[DATA]]&amp;"|"&amp;COUNTIF($E$5:E985,E985)</f>
        <v>42777|19</v>
      </c>
    </row>
    <row r="986" spans="5:8" x14ac:dyDescent="0.25">
      <c r="E986" s="7">
        <v>42777</v>
      </c>
      <c r="F986" s="19">
        <v>0.69097222222222221</v>
      </c>
      <c r="G986" s="8" t="s">
        <v>16</v>
      </c>
      <c r="H986" s="10" t="str">
        <f>Dane_wejściowe[[#This Row],[DATA]]&amp;"|"&amp;COUNTIF($E$5:E986,E986)</f>
        <v>42777|20</v>
      </c>
    </row>
    <row r="987" spans="5:8" x14ac:dyDescent="0.25">
      <c r="E987" s="7">
        <v>42777</v>
      </c>
      <c r="F987" s="19">
        <v>0.69444444444444453</v>
      </c>
      <c r="G987" s="8"/>
      <c r="H987" s="10" t="str">
        <f>Dane_wejściowe[[#This Row],[DATA]]&amp;"|"&amp;COUNTIF($E$5:E987,E987)</f>
        <v>42777|21</v>
      </c>
    </row>
    <row r="988" spans="5:8" x14ac:dyDescent="0.25">
      <c r="E988" s="7">
        <v>42777</v>
      </c>
      <c r="F988" s="19">
        <v>0.72569444444444453</v>
      </c>
      <c r="G988" s="8" t="s">
        <v>16</v>
      </c>
      <c r="H988" s="10" t="str">
        <f>Dane_wejściowe[[#This Row],[DATA]]&amp;"|"&amp;COUNTIF($E$5:E988,E988)</f>
        <v>42777|22</v>
      </c>
    </row>
    <row r="989" spans="5:8" x14ac:dyDescent="0.25">
      <c r="E989" s="7">
        <v>42777</v>
      </c>
      <c r="F989" s="19">
        <v>0.72916666666666663</v>
      </c>
      <c r="G989" s="8"/>
      <c r="H989" s="10" t="str">
        <f>Dane_wejściowe[[#This Row],[DATA]]&amp;"|"&amp;COUNTIF($E$5:E989,E989)</f>
        <v>42777|23</v>
      </c>
    </row>
    <row r="990" spans="5:8" x14ac:dyDescent="0.25">
      <c r="E990" s="7">
        <v>42777</v>
      </c>
      <c r="F990" s="19">
        <v>0.76041666666666663</v>
      </c>
      <c r="G990" s="8" t="s">
        <v>16</v>
      </c>
      <c r="H990" s="10" t="str">
        <f>Dane_wejściowe[[#This Row],[DATA]]&amp;"|"&amp;COUNTIF($E$5:E990,E990)</f>
        <v>42777|24</v>
      </c>
    </row>
    <row r="991" spans="5:8" x14ac:dyDescent="0.25">
      <c r="E991" s="7">
        <v>42778</v>
      </c>
      <c r="F991" s="19">
        <v>0.33333333333333298</v>
      </c>
      <c r="G991" s="8"/>
      <c r="H991" s="10" t="str">
        <f>Dane_wejściowe[[#This Row],[DATA]]&amp;"|"&amp;COUNTIF($E$5:E991,E991)</f>
        <v>42778|1</v>
      </c>
    </row>
    <row r="992" spans="5:8" x14ac:dyDescent="0.25">
      <c r="E992" s="7">
        <v>42778</v>
      </c>
      <c r="F992" s="19">
        <v>0.36458333333333331</v>
      </c>
      <c r="G992" s="8" t="s">
        <v>16</v>
      </c>
      <c r="H992" s="10" t="str">
        <f>Dane_wejściowe[[#This Row],[DATA]]&amp;"|"&amp;COUNTIF($E$5:E992,E992)</f>
        <v>42778|2</v>
      </c>
    </row>
    <row r="993" spans="5:8" x14ac:dyDescent="0.25">
      <c r="E993" s="7">
        <v>42778</v>
      </c>
      <c r="F993" s="19">
        <v>0.36805555555555558</v>
      </c>
      <c r="G993" s="8"/>
      <c r="H993" s="10" t="str">
        <f>Dane_wejściowe[[#This Row],[DATA]]&amp;"|"&amp;COUNTIF($E$5:E993,E993)</f>
        <v>42778|3</v>
      </c>
    </row>
    <row r="994" spans="5:8" x14ac:dyDescent="0.25">
      <c r="E994" s="7">
        <v>42778</v>
      </c>
      <c r="F994" s="19">
        <v>0.39930555555555558</v>
      </c>
      <c r="G994" s="8" t="s">
        <v>16</v>
      </c>
      <c r="H994" s="10" t="str">
        <f>Dane_wejściowe[[#This Row],[DATA]]&amp;"|"&amp;COUNTIF($E$5:E994,E994)</f>
        <v>42778|4</v>
      </c>
    </row>
    <row r="995" spans="5:8" x14ac:dyDescent="0.25">
      <c r="E995" s="7">
        <v>42778</v>
      </c>
      <c r="F995" s="19">
        <v>0.40277777777777773</v>
      </c>
      <c r="G995" s="8"/>
      <c r="H995" s="10" t="str">
        <f>Dane_wejściowe[[#This Row],[DATA]]&amp;"|"&amp;COUNTIF($E$5:E995,E995)</f>
        <v>42778|5</v>
      </c>
    </row>
    <row r="996" spans="5:8" x14ac:dyDescent="0.25">
      <c r="E996" s="7">
        <v>42778</v>
      </c>
      <c r="F996" s="19">
        <v>0.43402777777777773</v>
      </c>
      <c r="G996" s="8" t="s">
        <v>16</v>
      </c>
      <c r="H996" s="10" t="str">
        <f>Dane_wejściowe[[#This Row],[DATA]]&amp;"|"&amp;COUNTIF($E$5:E996,E996)</f>
        <v>42778|6</v>
      </c>
    </row>
    <row r="997" spans="5:8" x14ac:dyDescent="0.25">
      <c r="E997" s="7">
        <v>42778</v>
      </c>
      <c r="F997" s="19">
        <v>0.44097222222222227</v>
      </c>
      <c r="G997" s="8"/>
      <c r="H997" s="10" t="str">
        <f>Dane_wejściowe[[#This Row],[DATA]]&amp;"|"&amp;COUNTIF($E$5:E997,E997)</f>
        <v>42778|7</v>
      </c>
    </row>
    <row r="998" spans="5:8" x14ac:dyDescent="0.25">
      <c r="E998" s="7">
        <v>42778</v>
      </c>
      <c r="F998" s="19">
        <v>0.47222222222222227</v>
      </c>
      <c r="G998" s="8" t="s">
        <v>16</v>
      </c>
      <c r="H998" s="10" t="str">
        <f>Dane_wejściowe[[#This Row],[DATA]]&amp;"|"&amp;COUNTIF($E$5:E998,E998)</f>
        <v>42778|8</v>
      </c>
    </row>
    <row r="999" spans="5:8" x14ac:dyDescent="0.25">
      <c r="E999" s="7">
        <v>42778</v>
      </c>
      <c r="F999" s="19">
        <v>0.47569444444444442</v>
      </c>
      <c r="G999" s="8"/>
      <c r="H999" s="10" t="str">
        <f>Dane_wejściowe[[#This Row],[DATA]]&amp;"|"&amp;COUNTIF($E$5:E999,E999)</f>
        <v>42778|9</v>
      </c>
    </row>
    <row r="1000" spans="5:8" x14ac:dyDescent="0.25">
      <c r="E1000" s="7">
        <v>42778</v>
      </c>
      <c r="F1000" s="19">
        <v>0.50694444444444442</v>
      </c>
      <c r="G1000" s="8" t="s">
        <v>16</v>
      </c>
      <c r="H1000" s="10" t="str">
        <f>Dane_wejściowe[[#This Row],[DATA]]&amp;"|"&amp;COUNTIF($E$5:E1000,E1000)</f>
        <v>42778|10</v>
      </c>
    </row>
    <row r="1001" spans="5:8" x14ac:dyDescent="0.25">
      <c r="E1001" s="7">
        <v>42778</v>
      </c>
      <c r="F1001" s="19">
        <v>0.51041666666666663</v>
      </c>
      <c r="G1001" s="8"/>
      <c r="H1001" s="10" t="str">
        <f>Dane_wejściowe[[#This Row],[DATA]]&amp;"|"&amp;COUNTIF($E$5:E1001,E1001)</f>
        <v>42778|11</v>
      </c>
    </row>
    <row r="1002" spans="5:8" x14ac:dyDescent="0.25">
      <c r="E1002" s="7">
        <v>42778</v>
      </c>
      <c r="F1002" s="19">
        <v>0.54166666666666663</v>
      </c>
      <c r="G1002" s="8" t="s">
        <v>16</v>
      </c>
      <c r="H1002" s="10" t="str">
        <f>Dane_wejściowe[[#This Row],[DATA]]&amp;"|"&amp;COUNTIF($E$5:E1002,E1002)</f>
        <v>42778|12</v>
      </c>
    </row>
    <row r="1003" spans="5:8" x14ac:dyDescent="0.25">
      <c r="E1003" s="7">
        <v>42778</v>
      </c>
      <c r="F1003" s="19">
        <v>0.55555555555555558</v>
      </c>
      <c r="G1003" s="8"/>
      <c r="H1003" s="10" t="str">
        <f>Dane_wejściowe[[#This Row],[DATA]]&amp;"|"&amp;COUNTIF($E$5:E1003,E1003)</f>
        <v>42778|13</v>
      </c>
    </row>
    <row r="1004" spans="5:8" x14ac:dyDescent="0.25">
      <c r="E1004" s="7">
        <v>42778</v>
      </c>
      <c r="F1004" s="19">
        <v>0.58680555555555558</v>
      </c>
      <c r="G1004" s="8" t="s">
        <v>16</v>
      </c>
      <c r="H1004" s="10" t="str">
        <f>Dane_wejściowe[[#This Row],[DATA]]&amp;"|"&amp;COUNTIF($E$5:E1004,E1004)</f>
        <v>42778|14</v>
      </c>
    </row>
    <row r="1005" spans="5:8" x14ac:dyDescent="0.25">
      <c r="E1005" s="7">
        <v>42778</v>
      </c>
      <c r="F1005" s="19">
        <v>0.59027777777777779</v>
      </c>
      <c r="G1005" s="8"/>
      <c r="H1005" s="10" t="str">
        <f>Dane_wejściowe[[#This Row],[DATA]]&amp;"|"&amp;COUNTIF($E$5:E1005,E1005)</f>
        <v>42778|15</v>
      </c>
    </row>
    <row r="1006" spans="5:8" x14ac:dyDescent="0.25">
      <c r="E1006" s="7">
        <v>42778</v>
      </c>
      <c r="F1006" s="19">
        <v>0.62152777777777779</v>
      </c>
      <c r="G1006" s="8" t="s">
        <v>16</v>
      </c>
      <c r="H1006" s="10" t="str">
        <f>Dane_wejściowe[[#This Row],[DATA]]&amp;"|"&amp;COUNTIF($E$5:E1006,E1006)</f>
        <v>42778|16</v>
      </c>
    </row>
    <row r="1007" spans="5:8" x14ac:dyDescent="0.25">
      <c r="E1007" s="7">
        <v>42778</v>
      </c>
      <c r="F1007" s="19">
        <v>0.625</v>
      </c>
      <c r="G1007" s="8"/>
      <c r="H1007" s="10" t="str">
        <f>Dane_wejściowe[[#This Row],[DATA]]&amp;"|"&amp;COUNTIF($E$5:E1007,E1007)</f>
        <v>42778|17</v>
      </c>
    </row>
    <row r="1008" spans="5:8" x14ac:dyDescent="0.25">
      <c r="E1008" s="7">
        <v>42778</v>
      </c>
      <c r="F1008" s="19">
        <v>0.65625</v>
      </c>
      <c r="G1008" s="8" t="s">
        <v>16</v>
      </c>
      <c r="H1008" s="10" t="str">
        <f>Dane_wejściowe[[#This Row],[DATA]]&amp;"|"&amp;COUNTIF($E$5:E1008,E1008)</f>
        <v>42778|18</v>
      </c>
    </row>
    <row r="1009" spans="5:8" x14ac:dyDescent="0.25">
      <c r="E1009" s="7">
        <v>42778</v>
      </c>
      <c r="F1009" s="19">
        <v>0.65972222222222221</v>
      </c>
      <c r="G1009" s="8"/>
      <c r="H1009" s="10" t="str">
        <f>Dane_wejściowe[[#This Row],[DATA]]&amp;"|"&amp;COUNTIF($E$5:E1009,E1009)</f>
        <v>42778|19</v>
      </c>
    </row>
    <row r="1010" spans="5:8" x14ac:dyDescent="0.25">
      <c r="E1010" s="7">
        <v>42778</v>
      </c>
      <c r="F1010" s="19">
        <v>0.69097222222222221</v>
      </c>
      <c r="G1010" s="8" t="s">
        <v>16</v>
      </c>
      <c r="H1010" s="10" t="str">
        <f>Dane_wejściowe[[#This Row],[DATA]]&amp;"|"&amp;COUNTIF($E$5:E1010,E1010)</f>
        <v>42778|20</v>
      </c>
    </row>
    <row r="1011" spans="5:8" x14ac:dyDescent="0.25">
      <c r="E1011" s="7">
        <v>42778</v>
      </c>
      <c r="F1011" s="19">
        <v>0.69444444444444453</v>
      </c>
      <c r="G1011" s="8"/>
      <c r="H1011" s="10" t="str">
        <f>Dane_wejściowe[[#This Row],[DATA]]&amp;"|"&amp;COUNTIF($E$5:E1011,E1011)</f>
        <v>42778|21</v>
      </c>
    </row>
    <row r="1012" spans="5:8" x14ac:dyDescent="0.25">
      <c r="E1012" s="7">
        <v>42778</v>
      </c>
      <c r="F1012" s="19">
        <v>0.72569444444444453</v>
      </c>
      <c r="G1012" s="8" t="s">
        <v>16</v>
      </c>
      <c r="H1012" s="10" t="str">
        <f>Dane_wejściowe[[#This Row],[DATA]]&amp;"|"&amp;COUNTIF($E$5:E1012,E1012)</f>
        <v>42778|22</v>
      </c>
    </row>
    <row r="1013" spans="5:8" x14ac:dyDescent="0.25">
      <c r="E1013" s="7">
        <v>42778</v>
      </c>
      <c r="F1013" s="19">
        <v>0.72916666666666663</v>
      </c>
      <c r="G1013" s="8"/>
      <c r="H1013" s="10" t="str">
        <f>Dane_wejściowe[[#This Row],[DATA]]&amp;"|"&amp;COUNTIF($E$5:E1013,E1013)</f>
        <v>42778|23</v>
      </c>
    </row>
    <row r="1014" spans="5:8" x14ac:dyDescent="0.25">
      <c r="E1014" s="7">
        <v>42778</v>
      </c>
      <c r="F1014" s="19">
        <v>0.76041666666666663</v>
      </c>
      <c r="G1014" s="8" t="s">
        <v>16</v>
      </c>
      <c r="H1014" s="10" t="str">
        <f>Dane_wejściowe[[#This Row],[DATA]]&amp;"|"&amp;COUNTIF($E$5:E1014,E1014)</f>
        <v>42778|24</v>
      </c>
    </row>
    <row r="1015" spans="5:8" x14ac:dyDescent="0.25">
      <c r="E1015" s="7">
        <v>42779</v>
      </c>
      <c r="F1015" s="19">
        <v>0.33333333333333298</v>
      </c>
      <c r="G1015" s="8" t="s">
        <v>28</v>
      </c>
      <c r="H1015" s="10" t="str">
        <f>Dane_wejściowe[[#This Row],[DATA]]&amp;"|"&amp;COUNTIF($E$5:E1015,E1015)</f>
        <v>42779|1</v>
      </c>
    </row>
    <row r="1016" spans="5:8" x14ac:dyDescent="0.25">
      <c r="E1016" s="7">
        <v>42779</v>
      </c>
      <c r="F1016" s="19">
        <v>0.36458333333333331</v>
      </c>
      <c r="G1016" s="8" t="s">
        <v>16</v>
      </c>
      <c r="H1016" s="10" t="str">
        <f>Dane_wejściowe[[#This Row],[DATA]]&amp;"|"&amp;COUNTIF($E$5:E1016,E1016)</f>
        <v>42779|2</v>
      </c>
    </row>
    <row r="1017" spans="5:8" x14ac:dyDescent="0.25">
      <c r="E1017" s="7">
        <v>42779</v>
      </c>
      <c r="F1017" s="19">
        <v>0.36805555555555558</v>
      </c>
      <c r="G1017" s="8" t="s">
        <v>28</v>
      </c>
      <c r="H1017" s="10" t="str">
        <f>Dane_wejściowe[[#This Row],[DATA]]&amp;"|"&amp;COUNTIF($E$5:E1017,E1017)</f>
        <v>42779|3</v>
      </c>
    </row>
    <row r="1018" spans="5:8" x14ac:dyDescent="0.25">
      <c r="E1018" s="7">
        <v>42779</v>
      </c>
      <c r="F1018" s="19">
        <v>0.39930555555555558</v>
      </c>
      <c r="G1018" s="8" t="s">
        <v>16</v>
      </c>
      <c r="H1018" s="10" t="str">
        <f>Dane_wejściowe[[#This Row],[DATA]]&amp;"|"&amp;COUNTIF($E$5:E1018,E1018)</f>
        <v>42779|4</v>
      </c>
    </row>
    <row r="1019" spans="5:8" x14ac:dyDescent="0.25">
      <c r="E1019" s="7">
        <v>42779</v>
      </c>
      <c r="F1019" s="19">
        <v>0.40277777777777773</v>
      </c>
      <c r="G1019" s="8"/>
      <c r="H1019" s="10" t="str">
        <f>Dane_wejściowe[[#This Row],[DATA]]&amp;"|"&amp;COUNTIF($E$5:E1019,E1019)</f>
        <v>42779|5</v>
      </c>
    </row>
    <row r="1020" spans="5:8" x14ac:dyDescent="0.25">
      <c r="E1020" s="7">
        <v>42779</v>
      </c>
      <c r="F1020" s="19">
        <v>0.43402777777777773</v>
      </c>
      <c r="G1020" s="8" t="s">
        <v>16</v>
      </c>
      <c r="H1020" s="10" t="str">
        <f>Dane_wejściowe[[#This Row],[DATA]]&amp;"|"&amp;COUNTIF($E$5:E1020,E1020)</f>
        <v>42779|6</v>
      </c>
    </row>
    <row r="1021" spans="5:8" x14ac:dyDescent="0.25">
      <c r="E1021" s="7">
        <v>42779</v>
      </c>
      <c r="F1021" s="19">
        <v>0.44097222222222227</v>
      </c>
      <c r="G1021" s="8"/>
      <c r="H1021" s="10" t="str">
        <f>Dane_wejściowe[[#This Row],[DATA]]&amp;"|"&amp;COUNTIF($E$5:E1021,E1021)</f>
        <v>42779|7</v>
      </c>
    </row>
    <row r="1022" spans="5:8" x14ac:dyDescent="0.25">
      <c r="E1022" s="7">
        <v>42779</v>
      </c>
      <c r="F1022" s="19">
        <v>0.47222222222222227</v>
      </c>
      <c r="G1022" s="8" t="s">
        <v>16</v>
      </c>
      <c r="H1022" s="10" t="str">
        <f>Dane_wejściowe[[#This Row],[DATA]]&amp;"|"&amp;COUNTIF($E$5:E1022,E1022)</f>
        <v>42779|8</v>
      </c>
    </row>
    <row r="1023" spans="5:8" x14ac:dyDescent="0.25">
      <c r="E1023" s="7">
        <v>42779</v>
      </c>
      <c r="F1023" s="19">
        <v>0.47569444444444442</v>
      </c>
      <c r="G1023" s="8"/>
      <c r="H1023" s="10" t="str">
        <f>Dane_wejściowe[[#This Row],[DATA]]&amp;"|"&amp;COUNTIF($E$5:E1023,E1023)</f>
        <v>42779|9</v>
      </c>
    </row>
    <row r="1024" spans="5:8" x14ac:dyDescent="0.25">
      <c r="E1024" s="7">
        <v>42779</v>
      </c>
      <c r="F1024" s="19">
        <v>0.50694444444444442</v>
      </c>
      <c r="G1024" s="8" t="s">
        <v>16</v>
      </c>
      <c r="H1024" s="10" t="str">
        <f>Dane_wejściowe[[#This Row],[DATA]]&amp;"|"&amp;COUNTIF($E$5:E1024,E1024)</f>
        <v>42779|10</v>
      </c>
    </row>
    <row r="1025" spans="5:8" x14ac:dyDescent="0.25">
      <c r="E1025" s="7">
        <v>42779</v>
      </c>
      <c r="F1025" s="19">
        <v>0.51041666666666663</v>
      </c>
      <c r="G1025" s="8"/>
      <c r="H1025" s="10" t="str">
        <f>Dane_wejściowe[[#This Row],[DATA]]&amp;"|"&amp;COUNTIF($E$5:E1025,E1025)</f>
        <v>42779|11</v>
      </c>
    </row>
    <row r="1026" spans="5:8" x14ac:dyDescent="0.25">
      <c r="E1026" s="7">
        <v>42779</v>
      </c>
      <c r="F1026" s="19">
        <v>0.54166666666666663</v>
      </c>
      <c r="G1026" s="8" t="s">
        <v>16</v>
      </c>
      <c r="H1026" s="10" t="str">
        <f>Dane_wejściowe[[#This Row],[DATA]]&amp;"|"&amp;COUNTIF($E$5:E1026,E1026)</f>
        <v>42779|12</v>
      </c>
    </row>
    <row r="1027" spans="5:8" x14ac:dyDescent="0.25">
      <c r="E1027" s="7">
        <v>42779</v>
      </c>
      <c r="F1027" s="19">
        <v>0.55555555555555558</v>
      </c>
      <c r="G1027" s="8"/>
      <c r="H1027" s="10" t="str">
        <f>Dane_wejściowe[[#This Row],[DATA]]&amp;"|"&amp;COUNTIF($E$5:E1027,E1027)</f>
        <v>42779|13</v>
      </c>
    </row>
    <row r="1028" spans="5:8" x14ac:dyDescent="0.25">
      <c r="E1028" s="7">
        <v>42779</v>
      </c>
      <c r="F1028" s="19">
        <v>0.58680555555555558</v>
      </c>
      <c r="G1028" s="8" t="s">
        <v>16</v>
      </c>
      <c r="H1028" s="10" t="str">
        <f>Dane_wejściowe[[#This Row],[DATA]]&amp;"|"&amp;COUNTIF($E$5:E1028,E1028)</f>
        <v>42779|14</v>
      </c>
    </row>
    <row r="1029" spans="5:8" x14ac:dyDescent="0.25">
      <c r="E1029" s="7">
        <v>42779</v>
      </c>
      <c r="F1029" s="19">
        <v>0.59027777777777779</v>
      </c>
      <c r="G1029" s="8" t="s">
        <v>24</v>
      </c>
      <c r="H1029" s="10" t="str">
        <f>Dane_wejściowe[[#This Row],[DATA]]&amp;"|"&amp;COUNTIF($E$5:E1029,E1029)</f>
        <v>42779|15</v>
      </c>
    </row>
    <row r="1030" spans="5:8" x14ac:dyDescent="0.25">
      <c r="E1030" s="7">
        <v>42779</v>
      </c>
      <c r="F1030" s="19">
        <v>0.62152777777777779</v>
      </c>
      <c r="G1030" s="8" t="s">
        <v>16</v>
      </c>
      <c r="H1030" s="10" t="str">
        <f>Dane_wejściowe[[#This Row],[DATA]]&amp;"|"&amp;COUNTIF($E$5:E1030,E1030)</f>
        <v>42779|16</v>
      </c>
    </row>
    <row r="1031" spans="5:8" x14ac:dyDescent="0.25">
      <c r="E1031" s="7">
        <v>42779</v>
      </c>
      <c r="F1031" s="19">
        <v>0.625</v>
      </c>
      <c r="G1031" s="8" t="s">
        <v>25</v>
      </c>
      <c r="H1031" s="10" t="str">
        <f>Dane_wejściowe[[#This Row],[DATA]]&amp;"|"&amp;COUNTIF($E$5:E1031,E1031)</f>
        <v>42779|17</v>
      </c>
    </row>
    <row r="1032" spans="5:8" x14ac:dyDescent="0.25">
      <c r="E1032" s="7">
        <v>42779</v>
      </c>
      <c r="F1032" s="19">
        <v>0.65625</v>
      </c>
      <c r="G1032" s="8" t="s">
        <v>16</v>
      </c>
      <c r="H1032" s="10" t="str">
        <f>Dane_wejściowe[[#This Row],[DATA]]&amp;"|"&amp;COUNTIF($E$5:E1032,E1032)</f>
        <v>42779|18</v>
      </c>
    </row>
    <row r="1033" spans="5:8" x14ac:dyDescent="0.25">
      <c r="E1033" s="7">
        <v>42779</v>
      </c>
      <c r="F1033" s="19">
        <v>0.65972222222222221</v>
      </c>
      <c r="G1033" s="8" t="s">
        <v>26</v>
      </c>
      <c r="H1033" s="10" t="str">
        <f>Dane_wejściowe[[#This Row],[DATA]]&amp;"|"&amp;COUNTIF($E$5:E1033,E1033)</f>
        <v>42779|19</v>
      </c>
    </row>
    <row r="1034" spans="5:8" x14ac:dyDescent="0.25">
      <c r="E1034" s="7">
        <v>42779</v>
      </c>
      <c r="F1034" s="19">
        <v>0.69097222222222221</v>
      </c>
      <c r="G1034" s="8" t="s">
        <v>16</v>
      </c>
      <c r="H1034" s="10" t="str">
        <f>Dane_wejściowe[[#This Row],[DATA]]&amp;"|"&amp;COUNTIF($E$5:E1034,E1034)</f>
        <v>42779|20</v>
      </c>
    </row>
    <row r="1035" spans="5:8" x14ac:dyDescent="0.25">
      <c r="E1035" s="7">
        <v>42779</v>
      </c>
      <c r="F1035" s="19">
        <v>0.69444444444444453</v>
      </c>
      <c r="G1035" s="8" t="s">
        <v>26</v>
      </c>
      <c r="H1035" s="10" t="str">
        <f>Dane_wejściowe[[#This Row],[DATA]]&amp;"|"&amp;COUNTIF($E$5:E1035,E1035)</f>
        <v>42779|21</v>
      </c>
    </row>
    <row r="1036" spans="5:8" x14ac:dyDescent="0.25">
      <c r="E1036" s="7">
        <v>42779</v>
      </c>
      <c r="F1036" s="19">
        <v>0.72569444444444453</v>
      </c>
      <c r="G1036" s="8" t="s">
        <v>16</v>
      </c>
      <c r="H1036" s="10" t="str">
        <f>Dane_wejściowe[[#This Row],[DATA]]&amp;"|"&amp;COUNTIF($E$5:E1036,E1036)</f>
        <v>42779|22</v>
      </c>
    </row>
    <row r="1037" spans="5:8" x14ac:dyDescent="0.25">
      <c r="E1037" s="7">
        <v>42779</v>
      </c>
      <c r="F1037" s="19">
        <v>0.72916666666666663</v>
      </c>
      <c r="G1037" s="8" t="s">
        <v>26</v>
      </c>
      <c r="H1037" s="10" t="str">
        <f>Dane_wejściowe[[#This Row],[DATA]]&amp;"|"&amp;COUNTIF($E$5:E1037,E1037)</f>
        <v>42779|23</v>
      </c>
    </row>
    <row r="1038" spans="5:8" x14ac:dyDescent="0.25">
      <c r="E1038" s="7">
        <v>42779</v>
      </c>
      <c r="F1038" s="19">
        <v>0.76041666666666663</v>
      </c>
      <c r="G1038" s="8" t="s">
        <v>16</v>
      </c>
      <c r="H1038" s="10" t="str">
        <f>Dane_wejściowe[[#This Row],[DATA]]&amp;"|"&amp;COUNTIF($E$5:E1038,E1038)</f>
        <v>42779|24</v>
      </c>
    </row>
    <row r="1039" spans="5:8" x14ac:dyDescent="0.25">
      <c r="E1039" s="7">
        <v>42780</v>
      </c>
      <c r="F1039" s="19">
        <v>0.33333333333333298</v>
      </c>
      <c r="G1039" s="8" t="s">
        <v>22</v>
      </c>
      <c r="H1039" s="10" t="str">
        <f>Dane_wejściowe[[#This Row],[DATA]]&amp;"|"&amp;COUNTIF($E$5:E1039,E1039)</f>
        <v>42780|1</v>
      </c>
    </row>
    <row r="1040" spans="5:8" x14ac:dyDescent="0.25">
      <c r="E1040" s="7">
        <v>42780</v>
      </c>
      <c r="F1040" s="19">
        <v>0.36458333333333331</v>
      </c>
      <c r="G1040" s="8" t="s">
        <v>16</v>
      </c>
      <c r="H1040" s="10" t="str">
        <f>Dane_wejściowe[[#This Row],[DATA]]&amp;"|"&amp;COUNTIF($E$5:E1040,E1040)</f>
        <v>42780|2</v>
      </c>
    </row>
    <row r="1041" spans="5:8" x14ac:dyDescent="0.25">
      <c r="E1041" s="7">
        <v>42780</v>
      </c>
      <c r="F1041" s="19">
        <v>0.36805555555555558</v>
      </c>
      <c r="G1041" s="8" t="s">
        <v>22</v>
      </c>
      <c r="H1041" s="10" t="str">
        <f>Dane_wejściowe[[#This Row],[DATA]]&amp;"|"&amp;COUNTIF($E$5:E1041,E1041)</f>
        <v>42780|3</v>
      </c>
    </row>
    <row r="1042" spans="5:8" x14ac:dyDescent="0.25">
      <c r="E1042" s="7">
        <v>42780</v>
      </c>
      <c r="F1042" s="19">
        <v>0.39930555555555558</v>
      </c>
      <c r="G1042" s="8" t="s">
        <v>16</v>
      </c>
      <c r="H1042" s="10" t="str">
        <f>Dane_wejściowe[[#This Row],[DATA]]&amp;"|"&amp;COUNTIF($E$5:E1042,E1042)</f>
        <v>42780|4</v>
      </c>
    </row>
    <row r="1043" spans="5:8" x14ac:dyDescent="0.25">
      <c r="E1043" s="7">
        <v>42780</v>
      </c>
      <c r="F1043" s="19">
        <v>0.40277777777777773</v>
      </c>
      <c r="G1043" s="8"/>
      <c r="H1043" s="10" t="str">
        <f>Dane_wejściowe[[#This Row],[DATA]]&amp;"|"&amp;COUNTIF($E$5:E1043,E1043)</f>
        <v>42780|5</v>
      </c>
    </row>
    <row r="1044" spans="5:8" x14ac:dyDescent="0.25">
      <c r="E1044" s="7">
        <v>42780</v>
      </c>
      <c r="F1044" s="19">
        <v>0.43402777777777773</v>
      </c>
      <c r="G1044" s="8" t="s">
        <v>16</v>
      </c>
      <c r="H1044" s="10" t="str">
        <f>Dane_wejściowe[[#This Row],[DATA]]&amp;"|"&amp;COUNTIF($E$5:E1044,E1044)</f>
        <v>42780|6</v>
      </c>
    </row>
    <row r="1045" spans="5:8" x14ac:dyDescent="0.25">
      <c r="E1045" s="7">
        <v>42780</v>
      </c>
      <c r="F1045" s="19">
        <v>0.44097222222222227</v>
      </c>
      <c r="G1045" s="8"/>
      <c r="H1045" s="10" t="str">
        <f>Dane_wejściowe[[#This Row],[DATA]]&amp;"|"&amp;COUNTIF($E$5:E1045,E1045)</f>
        <v>42780|7</v>
      </c>
    </row>
    <row r="1046" spans="5:8" x14ac:dyDescent="0.25">
      <c r="E1046" s="7">
        <v>42780</v>
      </c>
      <c r="F1046" s="19">
        <v>0.47222222222222227</v>
      </c>
      <c r="G1046" s="8" t="s">
        <v>16</v>
      </c>
      <c r="H1046" s="10" t="str">
        <f>Dane_wejściowe[[#This Row],[DATA]]&amp;"|"&amp;COUNTIF($E$5:E1046,E1046)</f>
        <v>42780|8</v>
      </c>
    </row>
    <row r="1047" spans="5:8" x14ac:dyDescent="0.25">
      <c r="E1047" s="7">
        <v>42780</v>
      </c>
      <c r="F1047" s="19">
        <v>0.47569444444444442</v>
      </c>
      <c r="G1047" s="8"/>
      <c r="H1047" s="10" t="str">
        <f>Dane_wejściowe[[#This Row],[DATA]]&amp;"|"&amp;COUNTIF($E$5:E1047,E1047)</f>
        <v>42780|9</v>
      </c>
    </row>
    <row r="1048" spans="5:8" x14ac:dyDescent="0.25">
      <c r="E1048" s="7">
        <v>42780</v>
      </c>
      <c r="F1048" s="19">
        <v>0.50694444444444442</v>
      </c>
      <c r="G1048" s="8" t="s">
        <v>16</v>
      </c>
      <c r="H1048" s="10" t="str">
        <f>Dane_wejściowe[[#This Row],[DATA]]&amp;"|"&amp;COUNTIF($E$5:E1048,E1048)</f>
        <v>42780|10</v>
      </c>
    </row>
    <row r="1049" spans="5:8" x14ac:dyDescent="0.25">
      <c r="E1049" s="7">
        <v>42780</v>
      </c>
      <c r="F1049" s="19">
        <v>0.51041666666666663</v>
      </c>
      <c r="G1049" s="8"/>
      <c r="H1049" s="10" t="str">
        <f>Dane_wejściowe[[#This Row],[DATA]]&amp;"|"&amp;COUNTIF($E$5:E1049,E1049)</f>
        <v>42780|11</v>
      </c>
    </row>
    <row r="1050" spans="5:8" x14ac:dyDescent="0.25">
      <c r="E1050" s="7">
        <v>42780</v>
      </c>
      <c r="F1050" s="19">
        <v>0.54166666666666663</v>
      </c>
      <c r="G1050" s="8" t="s">
        <v>16</v>
      </c>
      <c r="H1050" s="10" t="str">
        <f>Dane_wejściowe[[#This Row],[DATA]]&amp;"|"&amp;COUNTIF($E$5:E1050,E1050)</f>
        <v>42780|12</v>
      </c>
    </row>
    <row r="1051" spans="5:8" x14ac:dyDescent="0.25">
      <c r="E1051" s="7">
        <v>42780</v>
      </c>
      <c r="F1051" s="19">
        <v>0.55555555555555558</v>
      </c>
      <c r="G1051" s="8"/>
      <c r="H1051" s="10" t="str">
        <f>Dane_wejściowe[[#This Row],[DATA]]&amp;"|"&amp;COUNTIF($E$5:E1051,E1051)</f>
        <v>42780|13</v>
      </c>
    </row>
    <row r="1052" spans="5:8" x14ac:dyDescent="0.25">
      <c r="E1052" s="7">
        <v>42780</v>
      </c>
      <c r="F1052" s="19">
        <v>0.58680555555555558</v>
      </c>
      <c r="G1052" s="8" t="s">
        <v>16</v>
      </c>
      <c r="H1052" s="10" t="str">
        <f>Dane_wejściowe[[#This Row],[DATA]]&amp;"|"&amp;COUNTIF($E$5:E1052,E1052)</f>
        <v>42780|14</v>
      </c>
    </row>
    <row r="1053" spans="5:8" x14ac:dyDescent="0.25">
      <c r="E1053" s="7">
        <v>42780</v>
      </c>
      <c r="F1053" s="19">
        <v>0.59027777777777779</v>
      </c>
      <c r="G1053" s="8" t="s">
        <v>27</v>
      </c>
      <c r="H1053" s="10" t="str">
        <f>Dane_wejściowe[[#This Row],[DATA]]&amp;"|"&amp;COUNTIF($E$5:E1053,E1053)</f>
        <v>42780|15</v>
      </c>
    </row>
    <row r="1054" spans="5:8" x14ac:dyDescent="0.25">
      <c r="E1054" s="7">
        <v>42780</v>
      </c>
      <c r="F1054" s="19">
        <v>0.62152777777777779</v>
      </c>
      <c r="G1054" s="8" t="s">
        <v>16</v>
      </c>
      <c r="H1054" s="10" t="str">
        <f>Dane_wejściowe[[#This Row],[DATA]]&amp;"|"&amp;COUNTIF($E$5:E1054,E1054)</f>
        <v>42780|16</v>
      </c>
    </row>
    <row r="1055" spans="5:8" x14ac:dyDescent="0.25">
      <c r="E1055" s="7">
        <v>42780</v>
      </c>
      <c r="F1055" s="19">
        <v>0.625</v>
      </c>
      <c r="G1055" s="8"/>
      <c r="H1055" s="10" t="str">
        <f>Dane_wejściowe[[#This Row],[DATA]]&amp;"|"&amp;COUNTIF($E$5:E1055,E1055)</f>
        <v>42780|17</v>
      </c>
    </row>
    <row r="1056" spans="5:8" x14ac:dyDescent="0.25">
      <c r="E1056" s="7">
        <v>42780</v>
      </c>
      <c r="F1056" s="19">
        <v>0.65625</v>
      </c>
      <c r="G1056" s="8" t="s">
        <v>16</v>
      </c>
      <c r="H1056" s="10" t="str">
        <f>Dane_wejściowe[[#This Row],[DATA]]&amp;"|"&amp;COUNTIF($E$5:E1056,E1056)</f>
        <v>42780|18</v>
      </c>
    </row>
    <row r="1057" spans="5:8" x14ac:dyDescent="0.25">
      <c r="E1057" s="7">
        <v>42780</v>
      </c>
      <c r="F1057" s="19">
        <v>0.65972222222222221</v>
      </c>
      <c r="G1057" s="8"/>
      <c r="H1057" s="10" t="str">
        <f>Dane_wejściowe[[#This Row],[DATA]]&amp;"|"&amp;COUNTIF($E$5:E1057,E1057)</f>
        <v>42780|19</v>
      </c>
    </row>
    <row r="1058" spans="5:8" x14ac:dyDescent="0.25">
      <c r="E1058" s="7">
        <v>42780</v>
      </c>
      <c r="F1058" s="19">
        <v>0.69097222222222221</v>
      </c>
      <c r="G1058" s="8" t="s">
        <v>16</v>
      </c>
      <c r="H1058" s="10" t="str">
        <f>Dane_wejściowe[[#This Row],[DATA]]&amp;"|"&amp;COUNTIF($E$5:E1058,E1058)</f>
        <v>42780|20</v>
      </c>
    </row>
    <row r="1059" spans="5:8" x14ac:dyDescent="0.25">
      <c r="E1059" s="7">
        <v>42780</v>
      </c>
      <c r="F1059" s="19">
        <v>0.69444444444444453</v>
      </c>
      <c r="G1059" s="8"/>
      <c r="H1059" s="10" t="str">
        <f>Dane_wejściowe[[#This Row],[DATA]]&amp;"|"&amp;COUNTIF($E$5:E1059,E1059)</f>
        <v>42780|21</v>
      </c>
    </row>
    <row r="1060" spans="5:8" x14ac:dyDescent="0.25">
      <c r="E1060" s="7">
        <v>42780</v>
      </c>
      <c r="F1060" s="19">
        <v>0.72569444444444453</v>
      </c>
      <c r="G1060" s="8" t="s">
        <v>16</v>
      </c>
      <c r="H1060" s="10" t="str">
        <f>Dane_wejściowe[[#This Row],[DATA]]&amp;"|"&amp;COUNTIF($E$5:E1060,E1060)</f>
        <v>42780|22</v>
      </c>
    </row>
    <row r="1061" spans="5:8" x14ac:dyDescent="0.25">
      <c r="E1061" s="7">
        <v>42780</v>
      </c>
      <c r="F1061" s="19">
        <v>0.72916666666666663</v>
      </c>
      <c r="G1061" s="8"/>
      <c r="H1061" s="10" t="str">
        <f>Dane_wejściowe[[#This Row],[DATA]]&amp;"|"&amp;COUNTIF($E$5:E1061,E1061)</f>
        <v>42780|23</v>
      </c>
    </row>
    <row r="1062" spans="5:8" x14ac:dyDescent="0.25">
      <c r="E1062" s="7">
        <v>42780</v>
      </c>
      <c r="F1062" s="19">
        <v>0.76041666666666663</v>
      </c>
      <c r="G1062" s="8" t="s">
        <v>16</v>
      </c>
      <c r="H1062" s="10" t="str">
        <f>Dane_wejściowe[[#This Row],[DATA]]&amp;"|"&amp;COUNTIF($E$5:E1062,E1062)</f>
        <v>42780|24</v>
      </c>
    </row>
    <row r="1063" spans="5:8" x14ac:dyDescent="0.25">
      <c r="E1063" s="7">
        <v>42781</v>
      </c>
      <c r="F1063" s="19">
        <v>0.33333333333333298</v>
      </c>
      <c r="G1063" s="8"/>
      <c r="H1063" s="10" t="str">
        <f>Dane_wejściowe[[#This Row],[DATA]]&amp;"|"&amp;COUNTIF($E$5:E1063,E1063)</f>
        <v>42781|1</v>
      </c>
    </row>
    <row r="1064" spans="5:8" x14ac:dyDescent="0.25">
      <c r="E1064" s="7">
        <v>42781</v>
      </c>
      <c r="F1064" s="19">
        <v>0.36458333333333331</v>
      </c>
      <c r="G1064" s="8" t="s">
        <v>16</v>
      </c>
      <c r="H1064" s="10" t="str">
        <f>Dane_wejściowe[[#This Row],[DATA]]&amp;"|"&amp;COUNTIF($E$5:E1064,E1064)</f>
        <v>42781|2</v>
      </c>
    </row>
    <row r="1065" spans="5:8" x14ac:dyDescent="0.25">
      <c r="E1065" s="7">
        <v>42781</v>
      </c>
      <c r="F1065" s="19">
        <v>0.36805555555555558</v>
      </c>
      <c r="G1065" s="8"/>
      <c r="H1065" s="10" t="str">
        <f>Dane_wejściowe[[#This Row],[DATA]]&amp;"|"&amp;COUNTIF($E$5:E1065,E1065)</f>
        <v>42781|3</v>
      </c>
    </row>
    <row r="1066" spans="5:8" x14ac:dyDescent="0.25">
      <c r="E1066" s="7">
        <v>42781</v>
      </c>
      <c r="F1066" s="19">
        <v>0.39930555555555558</v>
      </c>
      <c r="G1066" s="8" t="s">
        <v>16</v>
      </c>
      <c r="H1066" s="10" t="str">
        <f>Dane_wejściowe[[#This Row],[DATA]]&amp;"|"&amp;COUNTIF($E$5:E1066,E1066)</f>
        <v>42781|4</v>
      </c>
    </row>
    <row r="1067" spans="5:8" x14ac:dyDescent="0.25">
      <c r="E1067" s="7">
        <v>42781</v>
      </c>
      <c r="F1067" s="19">
        <v>0.40277777777777773</v>
      </c>
      <c r="G1067" s="8"/>
      <c r="H1067" s="10" t="str">
        <f>Dane_wejściowe[[#This Row],[DATA]]&amp;"|"&amp;COUNTIF($E$5:E1067,E1067)</f>
        <v>42781|5</v>
      </c>
    </row>
    <row r="1068" spans="5:8" x14ac:dyDescent="0.25">
      <c r="E1068" s="7">
        <v>42781</v>
      </c>
      <c r="F1068" s="19">
        <v>0.43402777777777773</v>
      </c>
      <c r="G1068" s="8" t="s">
        <v>16</v>
      </c>
      <c r="H1068" s="10" t="str">
        <f>Dane_wejściowe[[#This Row],[DATA]]&amp;"|"&amp;COUNTIF($E$5:E1068,E1068)</f>
        <v>42781|6</v>
      </c>
    </row>
    <row r="1069" spans="5:8" x14ac:dyDescent="0.25">
      <c r="E1069" s="7">
        <v>42781</v>
      </c>
      <c r="F1069" s="19">
        <v>0.44097222222222227</v>
      </c>
      <c r="G1069" s="8"/>
      <c r="H1069" s="10" t="str">
        <f>Dane_wejściowe[[#This Row],[DATA]]&amp;"|"&amp;COUNTIF($E$5:E1069,E1069)</f>
        <v>42781|7</v>
      </c>
    </row>
    <row r="1070" spans="5:8" x14ac:dyDescent="0.25">
      <c r="E1070" s="7">
        <v>42781</v>
      </c>
      <c r="F1070" s="19">
        <v>0.47222222222222227</v>
      </c>
      <c r="G1070" s="8" t="s">
        <v>16</v>
      </c>
      <c r="H1070" s="10" t="str">
        <f>Dane_wejściowe[[#This Row],[DATA]]&amp;"|"&amp;COUNTIF($E$5:E1070,E1070)</f>
        <v>42781|8</v>
      </c>
    </row>
    <row r="1071" spans="5:8" x14ac:dyDescent="0.25">
      <c r="E1071" s="7">
        <v>42781</v>
      </c>
      <c r="F1071" s="19">
        <v>0.47569444444444442</v>
      </c>
      <c r="G1071" s="8"/>
      <c r="H1071" s="10" t="str">
        <f>Dane_wejściowe[[#This Row],[DATA]]&amp;"|"&amp;COUNTIF($E$5:E1071,E1071)</f>
        <v>42781|9</v>
      </c>
    </row>
    <row r="1072" spans="5:8" x14ac:dyDescent="0.25">
      <c r="E1072" s="7">
        <v>42781</v>
      </c>
      <c r="F1072" s="19">
        <v>0.50694444444444442</v>
      </c>
      <c r="G1072" s="8" t="s">
        <v>16</v>
      </c>
      <c r="H1072" s="10" t="str">
        <f>Dane_wejściowe[[#This Row],[DATA]]&amp;"|"&amp;COUNTIF($E$5:E1072,E1072)</f>
        <v>42781|10</v>
      </c>
    </row>
    <row r="1073" spans="5:8" x14ac:dyDescent="0.25">
      <c r="E1073" s="7">
        <v>42781</v>
      </c>
      <c r="F1073" s="19">
        <v>0.51041666666666663</v>
      </c>
      <c r="G1073" s="8"/>
      <c r="H1073" s="10" t="str">
        <f>Dane_wejściowe[[#This Row],[DATA]]&amp;"|"&amp;COUNTIF($E$5:E1073,E1073)</f>
        <v>42781|11</v>
      </c>
    </row>
    <row r="1074" spans="5:8" x14ac:dyDescent="0.25">
      <c r="E1074" s="7">
        <v>42781</v>
      </c>
      <c r="F1074" s="19">
        <v>0.54166666666666663</v>
      </c>
      <c r="G1074" s="8" t="s">
        <v>16</v>
      </c>
      <c r="H1074" s="10" t="str">
        <f>Dane_wejściowe[[#This Row],[DATA]]&amp;"|"&amp;COUNTIF($E$5:E1074,E1074)</f>
        <v>42781|12</v>
      </c>
    </row>
    <row r="1075" spans="5:8" x14ac:dyDescent="0.25">
      <c r="E1075" s="7">
        <v>42781</v>
      </c>
      <c r="F1075" s="19">
        <v>0.55555555555555558</v>
      </c>
      <c r="G1075" s="8"/>
      <c r="H1075" s="10" t="str">
        <f>Dane_wejściowe[[#This Row],[DATA]]&amp;"|"&amp;COUNTIF($E$5:E1075,E1075)</f>
        <v>42781|13</v>
      </c>
    </row>
    <row r="1076" spans="5:8" x14ac:dyDescent="0.25">
      <c r="E1076" s="7">
        <v>42781</v>
      </c>
      <c r="F1076" s="19">
        <v>0.58680555555555558</v>
      </c>
      <c r="G1076" s="8" t="s">
        <v>16</v>
      </c>
      <c r="H1076" s="10" t="str">
        <f>Dane_wejściowe[[#This Row],[DATA]]&amp;"|"&amp;COUNTIF($E$5:E1076,E1076)</f>
        <v>42781|14</v>
      </c>
    </row>
    <row r="1077" spans="5:8" x14ac:dyDescent="0.25">
      <c r="E1077" s="7">
        <v>42781</v>
      </c>
      <c r="F1077" s="19">
        <v>0.59027777777777779</v>
      </c>
      <c r="G1077" s="8"/>
      <c r="H1077" s="10" t="str">
        <f>Dane_wejściowe[[#This Row],[DATA]]&amp;"|"&amp;COUNTIF($E$5:E1077,E1077)</f>
        <v>42781|15</v>
      </c>
    </row>
    <row r="1078" spans="5:8" x14ac:dyDescent="0.25">
      <c r="E1078" s="7">
        <v>42781</v>
      </c>
      <c r="F1078" s="19">
        <v>0.62152777777777779</v>
      </c>
      <c r="G1078" s="8" t="s">
        <v>16</v>
      </c>
      <c r="H1078" s="10" t="str">
        <f>Dane_wejściowe[[#This Row],[DATA]]&amp;"|"&amp;COUNTIF($E$5:E1078,E1078)</f>
        <v>42781|16</v>
      </c>
    </row>
    <row r="1079" spans="5:8" x14ac:dyDescent="0.25">
      <c r="E1079" s="7">
        <v>42781</v>
      </c>
      <c r="F1079" s="19">
        <v>0.625</v>
      </c>
      <c r="G1079" s="8"/>
      <c r="H1079" s="10" t="str">
        <f>Dane_wejściowe[[#This Row],[DATA]]&amp;"|"&amp;COUNTIF($E$5:E1079,E1079)</f>
        <v>42781|17</v>
      </c>
    </row>
    <row r="1080" spans="5:8" x14ac:dyDescent="0.25">
      <c r="E1080" s="7">
        <v>42781</v>
      </c>
      <c r="F1080" s="19">
        <v>0.65625</v>
      </c>
      <c r="G1080" s="8" t="s">
        <v>16</v>
      </c>
      <c r="H1080" s="10" t="str">
        <f>Dane_wejściowe[[#This Row],[DATA]]&amp;"|"&amp;COUNTIF($E$5:E1080,E1080)</f>
        <v>42781|18</v>
      </c>
    </row>
    <row r="1081" spans="5:8" x14ac:dyDescent="0.25">
      <c r="E1081" s="7">
        <v>42781</v>
      </c>
      <c r="F1081" s="19">
        <v>0.65972222222222221</v>
      </c>
      <c r="G1081" s="8"/>
      <c r="H1081" s="10" t="str">
        <f>Dane_wejściowe[[#This Row],[DATA]]&amp;"|"&amp;COUNTIF($E$5:E1081,E1081)</f>
        <v>42781|19</v>
      </c>
    </row>
    <row r="1082" spans="5:8" x14ac:dyDescent="0.25">
      <c r="E1082" s="7">
        <v>42781</v>
      </c>
      <c r="F1082" s="19">
        <v>0.69097222222222221</v>
      </c>
      <c r="G1082" s="8" t="s">
        <v>16</v>
      </c>
      <c r="H1082" s="10" t="str">
        <f>Dane_wejściowe[[#This Row],[DATA]]&amp;"|"&amp;COUNTIF($E$5:E1082,E1082)</f>
        <v>42781|20</v>
      </c>
    </row>
    <row r="1083" spans="5:8" x14ac:dyDescent="0.25">
      <c r="E1083" s="7">
        <v>42781</v>
      </c>
      <c r="F1083" s="19">
        <v>0.69444444444444453</v>
      </c>
      <c r="G1083" s="8"/>
      <c r="H1083" s="10" t="str">
        <f>Dane_wejściowe[[#This Row],[DATA]]&amp;"|"&amp;COUNTIF($E$5:E1083,E1083)</f>
        <v>42781|21</v>
      </c>
    </row>
    <row r="1084" spans="5:8" x14ac:dyDescent="0.25">
      <c r="E1084" s="7">
        <v>42781</v>
      </c>
      <c r="F1084" s="19">
        <v>0.72569444444444453</v>
      </c>
      <c r="G1084" s="8" t="s">
        <v>16</v>
      </c>
      <c r="H1084" s="10" t="str">
        <f>Dane_wejściowe[[#This Row],[DATA]]&amp;"|"&amp;COUNTIF($E$5:E1084,E1084)</f>
        <v>42781|22</v>
      </c>
    </row>
    <row r="1085" spans="5:8" x14ac:dyDescent="0.25">
      <c r="E1085" s="7">
        <v>42781</v>
      </c>
      <c r="F1085" s="19">
        <v>0.72916666666666663</v>
      </c>
      <c r="G1085" s="8"/>
      <c r="H1085" s="10" t="str">
        <f>Dane_wejściowe[[#This Row],[DATA]]&amp;"|"&amp;COUNTIF($E$5:E1085,E1085)</f>
        <v>42781|23</v>
      </c>
    </row>
    <row r="1086" spans="5:8" x14ac:dyDescent="0.25">
      <c r="E1086" s="7">
        <v>42781</v>
      </c>
      <c r="F1086" s="19">
        <v>0.76041666666666663</v>
      </c>
      <c r="G1086" s="8" t="s">
        <v>16</v>
      </c>
      <c r="H1086" s="10" t="str">
        <f>Dane_wejściowe[[#This Row],[DATA]]&amp;"|"&amp;COUNTIF($E$5:E1086,E1086)</f>
        <v>42781|24</v>
      </c>
    </row>
    <row r="1087" spans="5:8" x14ac:dyDescent="0.25">
      <c r="E1087" s="7">
        <v>42782</v>
      </c>
      <c r="F1087" s="19">
        <v>0.33333333333333298</v>
      </c>
      <c r="G1087" s="8" t="s">
        <v>36</v>
      </c>
      <c r="H1087" s="10" t="str">
        <f>Dane_wejściowe[[#This Row],[DATA]]&amp;"|"&amp;COUNTIF($E$5:E1087,E1087)</f>
        <v>42782|1</v>
      </c>
    </row>
    <row r="1088" spans="5:8" x14ac:dyDescent="0.25">
      <c r="E1088" s="7">
        <v>42782</v>
      </c>
      <c r="F1088" s="19">
        <v>0.36458333333333331</v>
      </c>
      <c r="G1088" s="8" t="s">
        <v>16</v>
      </c>
      <c r="H1088" s="10" t="str">
        <f>Dane_wejściowe[[#This Row],[DATA]]&amp;"|"&amp;COUNTIF($E$5:E1088,E1088)</f>
        <v>42782|2</v>
      </c>
    </row>
    <row r="1089" spans="5:8" x14ac:dyDescent="0.25">
      <c r="E1089" s="7">
        <v>42782</v>
      </c>
      <c r="F1089" s="19">
        <v>0.36805555555555558</v>
      </c>
      <c r="G1089" s="8" t="s">
        <v>36</v>
      </c>
      <c r="H1089" s="10" t="str">
        <f>Dane_wejściowe[[#This Row],[DATA]]&amp;"|"&amp;COUNTIF($E$5:E1089,E1089)</f>
        <v>42782|3</v>
      </c>
    </row>
    <row r="1090" spans="5:8" x14ac:dyDescent="0.25">
      <c r="E1090" s="7">
        <v>42782</v>
      </c>
      <c r="F1090" s="19">
        <v>0.39930555555555558</v>
      </c>
      <c r="G1090" s="8" t="s">
        <v>16</v>
      </c>
      <c r="H1090" s="10" t="str">
        <f>Dane_wejściowe[[#This Row],[DATA]]&amp;"|"&amp;COUNTIF($E$5:E1090,E1090)</f>
        <v>42782|4</v>
      </c>
    </row>
    <row r="1091" spans="5:8" x14ac:dyDescent="0.25">
      <c r="E1091" s="7">
        <v>42782</v>
      </c>
      <c r="F1091" s="19">
        <v>0.40277777777777773</v>
      </c>
      <c r="G1091" s="8"/>
      <c r="H1091" s="10" t="str">
        <f>Dane_wejściowe[[#This Row],[DATA]]&amp;"|"&amp;COUNTIF($E$5:E1091,E1091)</f>
        <v>42782|5</v>
      </c>
    </row>
    <row r="1092" spans="5:8" x14ac:dyDescent="0.25">
      <c r="E1092" s="7">
        <v>42782</v>
      </c>
      <c r="F1092" s="19">
        <v>0.43402777777777773</v>
      </c>
      <c r="G1092" s="8" t="s">
        <v>16</v>
      </c>
      <c r="H1092" s="10" t="str">
        <f>Dane_wejściowe[[#This Row],[DATA]]&amp;"|"&amp;COUNTIF($E$5:E1092,E1092)</f>
        <v>42782|6</v>
      </c>
    </row>
    <row r="1093" spans="5:8" x14ac:dyDescent="0.25">
      <c r="E1093" s="7">
        <v>42782</v>
      </c>
      <c r="F1093" s="19">
        <v>0.44097222222222227</v>
      </c>
      <c r="G1093" s="8"/>
      <c r="H1093" s="10" t="str">
        <f>Dane_wejściowe[[#This Row],[DATA]]&amp;"|"&amp;COUNTIF($E$5:E1093,E1093)</f>
        <v>42782|7</v>
      </c>
    </row>
    <row r="1094" spans="5:8" x14ac:dyDescent="0.25">
      <c r="E1094" s="7">
        <v>42782</v>
      </c>
      <c r="F1094" s="19">
        <v>0.47222222222222227</v>
      </c>
      <c r="G1094" s="8" t="s">
        <v>16</v>
      </c>
      <c r="H1094" s="10" t="str">
        <f>Dane_wejściowe[[#This Row],[DATA]]&amp;"|"&amp;COUNTIF($E$5:E1094,E1094)</f>
        <v>42782|8</v>
      </c>
    </row>
    <row r="1095" spans="5:8" x14ac:dyDescent="0.25">
      <c r="E1095" s="7">
        <v>42782</v>
      </c>
      <c r="F1095" s="19">
        <v>0.47569444444444442</v>
      </c>
      <c r="G1095" s="8"/>
      <c r="H1095" s="10" t="str">
        <f>Dane_wejściowe[[#This Row],[DATA]]&amp;"|"&amp;COUNTIF($E$5:E1095,E1095)</f>
        <v>42782|9</v>
      </c>
    </row>
    <row r="1096" spans="5:8" x14ac:dyDescent="0.25">
      <c r="E1096" s="7">
        <v>42782</v>
      </c>
      <c r="F1096" s="19">
        <v>0.50694444444444442</v>
      </c>
      <c r="G1096" s="8" t="s">
        <v>16</v>
      </c>
      <c r="H1096" s="10" t="str">
        <f>Dane_wejściowe[[#This Row],[DATA]]&amp;"|"&amp;COUNTIF($E$5:E1096,E1096)</f>
        <v>42782|10</v>
      </c>
    </row>
    <row r="1097" spans="5:8" x14ac:dyDescent="0.25">
      <c r="E1097" s="7">
        <v>42782</v>
      </c>
      <c r="F1097" s="19">
        <v>0.51041666666666663</v>
      </c>
      <c r="G1097" s="8"/>
      <c r="H1097" s="10" t="str">
        <f>Dane_wejściowe[[#This Row],[DATA]]&amp;"|"&amp;COUNTIF($E$5:E1097,E1097)</f>
        <v>42782|11</v>
      </c>
    </row>
    <row r="1098" spans="5:8" x14ac:dyDescent="0.25">
      <c r="E1098" s="7">
        <v>42782</v>
      </c>
      <c r="F1098" s="19">
        <v>0.54166666666666663</v>
      </c>
      <c r="G1098" s="8" t="s">
        <v>16</v>
      </c>
      <c r="H1098" s="10" t="str">
        <f>Dane_wejściowe[[#This Row],[DATA]]&amp;"|"&amp;COUNTIF($E$5:E1098,E1098)</f>
        <v>42782|12</v>
      </c>
    </row>
    <row r="1099" spans="5:8" x14ac:dyDescent="0.25">
      <c r="E1099" s="7">
        <v>42782</v>
      </c>
      <c r="F1099" s="19">
        <v>0.55555555555555558</v>
      </c>
      <c r="G1099" s="8" t="s">
        <v>23</v>
      </c>
      <c r="H1099" s="10" t="str">
        <f>Dane_wejściowe[[#This Row],[DATA]]&amp;"|"&amp;COUNTIF($E$5:E1099,E1099)</f>
        <v>42782|13</v>
      </c>
    </row>
    <row r="1100" spans="5:8" x14ac:dyDescent="0.25">
      <c r="E1100" s="7">
        <v>42782</v>
      </c>
      <c r="F1100" s="19">
        <v>0.58680555555555558</v>
      </c>
      <c r="G1100" s="8" t="s">
        <v>16</v>
      </c>
      <c r="H1100" s="10" t="str">
        <f>Dane_wejściowe[[#This Row],[DATA]]&amp;"|"&amp;COUNTIF($E$5:E1100,E1100)</f>
        <v>42782|14</v>
      </c>
    </row>
    <row r="1101" spans="5:8" x14ac:dyDescent="0.25">
      <c r="E1101" s="7">
        <v>42782</v>
      </c>
      <c r="F1101" s="19">
        <v>0.59027777777777779</v>
      </c>
      <c r="G1101" s="8" t="s">
        <v>33</v>
      </c>
      <c r="H1101" s="10" t="str">
        <f>Dane_wejściowe[[#This Row],[DATA]]&amp;"|"&amp;COUNTIF($E$5:E1101,E1101)</f>
        <v>42782|15</v>
      </c>
    </row>
    <row r="1102" spans="5:8" x14ac:dyDescent="0.25">
      <c r="E1102" s="7">
        <v>42782</v>
      </c>
      <c r="F1102" s="19">
        <v>0.62152777777777779</v>
      </c>
      <c r="G1102" s="8" t="s">
        <v>16</v>
      </c>
      <c r="H1102" s="10" t="str">
        <f>Dane_wejściowe[[#This Row],[DATA]]&amp;"|"&amp;COUNTIF($E$5:E1102,E1102)</f>
        <v>42782|16</v>
      </c>
    </row>
    <row r="1103" spans="5:8" x14ac:dyDescent="0.25">
      <c r="E1103" s="7">
        <v>42782</v>
      </c>
      <c r="F1103" s="19">
        <v>0.625</v>
      </c>
      <c r="G1103" s="8" t="s">
        <v>32</v>
      </c>
      <c r="H1103" s="10" t="str">
        <f>Dane_wejściowe[[#This Row],[DATA]]&amp;"|"&amp;COUNTIF($E$5:E1103,E1103)</f>
        <v>42782|17</v>
      </c>
    </row>
    <row r="1104" spans="5:8" x14ac:dyDescent="0.25">
      <c r="E1104" s="7">
        <v>42782</v>
      </c>
      <c r="F1104" s="19">
        <v>0.65625</v>
      </c>
      <c r="G1104" s="8" t="s">
        <v>16</v>
      </c>
      <c r="H1104" s="10" t="str">
        <f>Dane_wejściowe[[#This Row],[DATA]]&amp;"|"&amp;COUNTIF($E$5:E1104,E1104)</f>
        <v>42782|18</v>
      </c>
    </row>
    <row r="1105" spans="5:8" x14ac:dyDescent="0.25">
      <c r="E1105" s="7">
        <v>42782</v>
      </c>
      <c r="F1105" s="19">
        <v>0.65972222222222221</v>
      </c>
      <c r="G1105" s="8" t="s">
        <v>32</v>
      </c>
      <c r="H1105" s="10" t="str">
        <f>Dane_wejściowe[[#This Row],[DATA]]&amp;"|"&amp;COUNTIF($E$5:E1105,E1105)</f>
        <v>42782|19</v>
      </c>
    </row>
    <row r="1106" spans="5:8" x14ac:dyDescent="0.25">
      <c r="E1106" s="7">
        <v>42782</v>
      </c>
      <c r="F1106" s="19">
        <v>0.69097222222222221</v>
      </c>
      <c r="G1106" s="8" t="s">
        <v>16</v>
      </c>
      <c r="H1106" s="10" t="str">
        <f>Dane_wejściowe[[#This Row],[DATA]]&amp;"|"&amp;COUNTIF($E$5:E1106,E1106)</f>
        <v>42782|20</v>
      </c>
    </row>
    <row r="1107" spans="5:8" x14ac:dyDescent="0.25">
      <c r="E1107" s="7">
        <v>42782</v>
      </c>
      <c r="F1107" s="19">
        <v>0.69444444444444453</v>
      </c>
      <c r="G1107" s="8" t="s">
        <v>32</v>
      </c>
      <c r="H1107" s="10" t="str">
        <f>Dane_wejściowe[[#This Row],[DATA]]&amp;"|"&amp;COUNTIF($E$5:E1107,E1107)</f>
        <v>42782|21</v>
      </c>
    </row>
    <row r="1108" spans="5:8" x14ac:dyDescent="0.25">
      <c r="E1108" s="7">
        <v>42782</v>
      </c>
      <c r="F1108" s="19">
        <v>0.72569444444444453</v>
      </c>
      <c r="G1108" s="8" t="s">
        <v>16</v>
      </c>
      <c r="H1108" s="10" t="str">
        <f>Dane_wejściowe[[#This Row],[DATA]]&amp;"|"&amp;COUNTIF($E$5:E1108,E1108)</f>
        <v>42782|22</v>
      </c>
    </row>
    <row r="1109" spans="5:8" x14ac:dyDescent="0.25">
      <c r="E1109" s="7">
        <v>42782</v>
      </c>
      <c r="F1109" s="19">
        <v>0.72916666666666663</v>
      </c>
      <c r="G1109" s="8"/>
      <c r="H1109" s="10" t="str">
        <f>Dane_wejściowe[[#This Row],[DATA]]&amp;"|"&amp;COUNTIF($E$5:E1109,E1109)</f>
        <v>42782|23</v>
      </c>
    </row>
    <row r="1110" spans="5:8" x14ac:dyDescent="0.25">
      <c r="E1110" s="7">
        <v>42782</v>
      </c>
      <c r="F1110" s="19">
        <v>0.76041666666666663</v>
      </c>
      <c r="G1110" s="8" t="s">
        <v>16</v>
      </c>
      <c r="H1110" s="10" t="str">
        <f>Dane_wejściowe[[#This Row],[DATA]]&amp;"|"&amp;COUNTIF($E$5:E1110,E1110)</f>
        <v>42782|24</v>
      </c>
    </row>
    <row r="1111" spans="5:8" x14ac:dyDescent="0.25">
      <c r="E1111" s="7">
        <v>42783</v>
      </c>
      <c r="F1111" s="19">
        <v>0.33333333333333298</v>
      </c>
      <c r="G1111" s="8"/>
      <c r="H1111" s="10" t="str">
        <f>Dane_wejściowe[[#This Row],[DATA]]&amp;"|"&amp;COUNTIF($E$5:E1111,E1111)</f>
        <v>42783|1</v>
      </c>
    </row>
    <row r="1112" spans="5:8" x14ac:dyDescent="0.25">
      <c r="E1112" s="7">
        <v>42783</v>
      </c>
      <c r="F1112" s="19">
        <v>0.36458333333333331</v>
      </c>
      <c r="G1112" s="8" t="s">
        <v>16</v>
      </c>
      <c r="H1112" s="10" t="str">
        <f>Dane_wejściowe[[#This Row],[DATA]]&amp;"|"&amp;COUNTIF($E$5:E1112,E1112)</f>
        <v>42783|2</v>
      </c>
    </row>
    <row r="1113" spans="5:8" x14ac:dyDescent="0.25">
      <c r="E1113" s="7">
        <v>42783</v>
      </c>
      <c r="F1113" s="19">
        <v>0.36805555555555558</v>
      </c>
      <c r="G1113" s="8"/>
      <c r="H1113" s="10" t="str">
        <f>Dane_wejściowe[[#This Row],[DATA]]&amp;"|"&amp;COUNTIF($E$5:E1113,E1113)</f>
        <v>42783|3</v>
      </c>
    </row>
    <row r="1114" spans="5:8" x14ac:dyDescent="0.25">
      <c r="E1114" s="7">
        <v>42783</v>
      </c>
      <c r="F1114" s="19">
        <v>0.39930555555555558</v>
      </c>
      <c r="G1114" s="8" t="s">
        <v>16</v>
      </c>
      <c r="H1114" s="10" t="str">
        <f>Dane_wejściowe[[#This Row],[DATA]]&amp;"|"&amp;COUNTIF($E$5:E1114,E1114)</f>
        <v>42783|4</v>
      </c>
    </row>
    <row r="1115" spans="5:8" x14ac:dyDescent="0.25">
      <c r="E1115" s="7">
        <v>42783</v>
      </c>
      <c r="F1115" s="19">
        <v>0.40277777777777773</v>
      </c>
      <c r="G1115" s="8"/>
      <c r="H1115" s="10" t="str">
        <f>Dane_wejściowe[[#This Row],[DATA]]&amp;"|"&amp;COUNTIF($E$5:E1115,E1115)</f>
        <v>42783|5</v>
      </c>
    </row>
    <row r="1116" spans="5:8" x14ac:dyDescent="0.25">
      <c r="E1116" s="7">
        <v>42783</v>
      </c>
      <c r="F1116" s="19">
        <v>0.43402777777777773</v>
      </c>
      <c r="G1116" s="8" t="s">
        <v>16</v>
      </c>
      <c r="H1116" s="10" t="str">
        <f>Dane_wejściowe[[#This Row],[DATA]]&amp;"|"&amp;COUNTIF($E$5:E1116,E1116)</f>
        <v>42783|6</v>
      </c>
    </row>
    <row r="1117" spans="5:8" x14ac:dyDescent="0.25">
      <c r="E1117" s="7">
        <v>42783</v>
      </c>
      <c r="F1117" s="19">
        <v>0.44097222222222227</v>
      </c>
      <c r="G1117" s="8"/>
      <c r="H1117" s="10" t="str">
        <f>Dane_wejściowe[[#This Row],[DATA]]&amp;"|"&amp;COUNTIF($E$5:E1117,E1117)</f>
        <v>42783|7</v>
      </c>
    </row>
    <row r="1118" spans="5:8" x14ac:dyDescent="0.25">
      <c r="E1118" s="7">
        <v>42783</v>
      </c>
      <c r="F1118" s="19">
        <v>0.47222222222222227</v>
      </c>
      <c r="G1118" s="8" t="s">
        <v>16</v>
      </c>
      <c r="H1118" s="10" t="str">
        <f>Dane_wejściowe[[#This Row],[DATA]]&amp;"|"&amp;COUNTIF($E$5:E1118,E1118)</f>
        <v>42783|8</v>
      </c>
    </row>
    <row r="1119" spans="5:8" x14ac:dyDescent="0.25">
      <c r="E1119" s="7">
        <v>42783</v>
      </c>
      <c r="F1119" s="19">
        <v>0.47569444444444442</v>
      </c>
      <c r="G1119" s="8"/>
      <c r="H1119" s="10" t="str">
        <f>Dane_wejściowe[[#This Row],[DATA]]&amp;"|"&amp;COUNTIF($E$5:E1119,E1119)</f>
        <v>42783|9</v>
      </c>
    </row>
    <row r="1120" spans="5:8" x14ac:dyDescent="0.25">
      <c r="E1120" s="7">
        <v>42783</v>
      </c>
      <c r="F1120" s="19">
        <v>0.50694444444444442</v>
      </c>
      <c r="G1120" s="8" t="s">
        <v>16</v>
      </c>
      <c r="H1120" s="10" t="str">
        <f>Dane_wejściowe[[#This Row],[DATA]]&amp;"|"&amp;COUNTIF($E$5:E1120,E1120)</f>
        <v>42783|10</v>
      </c>
    </row>
    <row r="1121" spans="5:8" x14ac:dyDescent="0.25">
      <c r="E1121" s="7">
        <v>42783</v>
      </c>
      <c r="F1121" s="19">
        <v>0.51041666666666663</v>
      </c>
      <c r="G1121" s="8"/>
      <c r="H1121" s="10" t="str">
        <f>Dane_wejściowe[[#This Row],[DATA]]&amp;"|"&amp;COUNTIF($E$5:E1121,E1121)</f>
        <v>42783|11</v>
      </c>
    </row>
    <row r="1122" spans="5:8" x14ac:dyDescent="0.25">
      <c r="E1122" s="7">
        <v>42783</v>
      </c>
      <c r="F1122" s="19">
        <v>0.54166666666666663</v>
      </c>
      <c r="G1122" s="8" t="s">
        <v>16</v>
      </c>
      <c r="H1122" s="10" t="str">
        <f>Dane_wejściowe[[#This Row],[DATA]]&amp;"|"&amp;COUNTIF($E$5:E1122,E1122)</f>
        <v>42783|12</v>
      </c>
    </row>
    <row r="1123" spans="5:8" x14ac:dyDescent="0.25">
      <c r="E1123" s="7">
        <v>42783</v>
      </c>
      <c r="F1123" s="19">
        <v>0.55555555555555558</v>
      </c>
      <c r="G1123" s="8"/>
      <c r="H1123" s="10" t="str">
        <f>Dane_wejściowe[[#This Row],[DATA]]&amp;"|"&amp;COUNTIF($E$5:E1123,E1123)</f>
        <v>42783|13</v>
      </c>
    </row>
    <row r="1124" spans="5:8" x14ac:dyDescent="0.25">
      <c r="E1124" s="7">
        <v>42783</v>
      </c>
      <c r="F1124" s="19">
        <v>0.58680555555555558</v>
      </c>
      <c r="G1124" s="8" t="s">
        <v>16</v>
      </c>
      <c r="H1124" s="10" t="str">
        <f>Dane_wejściowe[[#This Row],[DATA]]&amp;"|"&amp;COUNTIF($E$5:E1124,E1124)</f>
        <v>42783|14</v>
      </c>
    </row>
    <row r="1125" spans="5:8" x14ac:dyDescent="0.25">
      <c r="E1125" s="7">
        <v>42783</v>
      </c>
      <c r="F1125" s="19">
        <v>0.59027777777777779</v>
      </c>
      <c r="G1125" s="8"/>
      <c r="H1125" s="10" t="str">
        <f>Dane_wejściowe[[#This Row],[DATA]]&amp;"|"&amp;COUNTIF($E$5:E1125,E1125)</f>
        <v>42783|15</v>
      </c>
    </row>
    <row r="1126" spans="5:8" x14ac:dyDescent="0.25">
      <c r="E1126" s="7">
        <v>42783</v>
      </c>
      <c r="F1126" s="19">
        <v>0.62152777777777779</v>
      </c>
      <c r="G1126" s="8" t="s">
        <v>16</v>
      </c>
      <c r="H1126" s="10" t="str">
        <f>Dane_wejściowe[[#This Row],[DATA]]&amp;"|"&amp;COUNTIF($E$5:E1126,E1126)</f>
        <v>42783|16</v>
      </c>
    </row>
    <row r="1127" spans="5:8" x14ac:dyDescent="0.25">
      <c r="E1127" s="7">
        <v>42783</v>
      </c>
      <c r="F1127" s="19">
        <v>0.625</v>
      </c>
      <c r="G1127" s="8" t="s">
        <v>34</v>
      </c>
      <c r="H1127" s="10" t="str">
        <f>Dane_wejściowe[[#This Row],[DATA]]&amp;"|"&amp;COUNTIF($E$5:E1127,E1127)</f>
        <v>42783|17</v>
      </c>
    </row>
    <row r="1128" spans="5:8" x14ac:dyDescent="0.25">
      <c r="E1128" s="7">
        <v>42783</v>
      </c>
      <c r="F1128" s="19">
        <v>0.65625</v>
      </c>
      <c r="G1128" s="8" t="s">
        <v>16</v>
      </c>
      <c r="H1128" s="10" t="str">
        <f>Dane_wejściowe[[#This Row],[DATA]]&amp;"|"&amp;COUNTIF($E$5:E1128,E1128)</f>
        <v>42783|18</v>
      </c>
    </row>
    <row r="1129" spans="5:8" x14ac:dyDescent="0.25">
      <c r="E1129" s="7">
        <v>42783</v>
      </c>
      <c r="F1129" s="19">
        <v>0.65972222222222221</v>
      </c>
      <c r="G1129" s="8" t="s">
        <v>34</v>
      </c>
      <c r="H1129" s="10" t="str">
        <f>Dane_wejściowe[[#This Row],[DATA]]&amp;"|"&amp;COUNTIF($E$5:E1129,E1129)</f>
        <v>42783|19</v>
      </c>
    </row>
    <row r="1130" spans="5:8" x14ac:dyDescent="0.25">
      <c r="E1130" s="7">
        <v>42783</v>
      </c>
      <c r="F1130" s="19">
        <v>0.69097222222222221</v>
      </c>
      <c r="G1130" s="8" t="s">
        <v>16</v>
      </c>
      <c r="H1130" s="10" t="str">
        <f>Dane_wejściowe[[#This Row],[DATA]]&amp;"|"&amp;COUNTIF($E$5:E1130,E1130)</f>
        <v>42783|20</v>
      </c>
    </row>
    <row r="1131" spans="5:8" x14ac:dyDescent="0.25">
      <c r="E1131" s="7">
        <v>42783</v>
      </c>
      <c r="F1131" s="19">
        <v>0.69444444444444453</v>
      </c>
      <c r="G1131" s="8" t="s">
        <v>34</v>
      </c>
      <c r="H1131" s="10" t="str">
        <f>Dane_wejściowe[[#This Row],[DATA]]&amp;"|"&amp;COUNTIF($E$5:E1131,E1131)</f>
        <v>42783|21</v>
      </c>
    </row>
    <row r="1132" spans="5:8" x14ac:dyDescent="0.25">
      <c r="E1132" s="7">
        <v>42783</v>
      </c>
      <c r="F1132" s="19">
        <v>0.72569444444444453</v>
      </c>
      <c r="G1132" s="8" t="s">
        <v>16</v>
      </c>
      <c r="H1132" s="10" t="str">
        <f>Dane_wejściowe[[#This Row],[DATA]]&amp;"|"&amp;COUNTIF($E$5:E1132,E1132)</f>
        <v>42783|22</v>
      </c>
    </row>
    <row r="1133" spans="5:8" x14ac:dyDescent="0.25">
      <c r="E1133" s="7">
        <v>42783</v>
      </c>
      <c r="F1133" s="19">
        <v>0.72916666666666663</v>
      </c>
      <c r="G1133" s="8" t="s">
        <v>34</v>
      </c>
      <c r="H1133" s="10" t="str">
        <f>Dane_wejściowe[[#This Row],[DATA]]&amp;"|"&amp;COUNTIF($E$5:E1133,E1133)</f>
        <v>42783|23</v>
      </c>
    </row>
    <row r="1134" spans="5:8" x14ac:dyDescent="0.25">
      <c r="E1134" s="7">
        <v>42783</v>
      </c>
      <c r="F1134" s="19">
        <v>0.76041666666666663</v>
      </c>
      <c r="G1134" s="8" t="s">
        <v>16</v>
      </c>
      <c r="H1134" s="10" t="str">
        <f>Dane_wejściowe[[#This Row],[DATA]]&amp;"|"&amp;COUNTIF($E$5:E1134,E1134)</f>
        <v>42783|24</v>
      </c>
    </row>
    <row r="1135" spans="5:8" x14ac:dyDescent="0.25">
      <c r="E1135" s="7">
        <v>42784</v>
      </c>
      <c r="F1135" s="19">
        <v>0.33333333333333298</v>
      </c>
      <c r="G1135" s="8"/>
      <c r="H1135" s="10" t="str">
        <f>Dane_wejściowe[[#This Row],[DATA]]&amp;"|"&amp;COUNTIF($E$5:E1135,E1135)</f>
        <v>42784|1</v>
      </c>
    </row>
    <row r="1136" spans="5:8" x14ac:dyDescent="0.25">
      <c r="E1136" s="7">
        <v>42784</v>
      </c>
      <c r="F1136" s="19">
        <v>0.36458333333333331</v>
      </c>
      <c r="G1136" s="8" t="s">
        <v>16</v>
      </c>
      <c r="H1136" s="10" t="str">
        <f>Dane_wejściowe[[#This Row],[DATA]]&amp;"|"&amp;COUNTIF($E$5:E1136,E1136)</f>
        <v>42784|2</v>
      </c>
    </row>
    <row r="1137" spans="5:8" x14ac:dyDescent="0.25">
      <c r="E1137" s="7">
        <v>42784</v>
      </c>
      <c r="F1137" s="19">
        <v>0.36805555555555558</v>
      </c>
      <c r="G1137" s="8"/>
      <c r="H1137" s="10" t="str">
        <f>Dane_wejściowe[[#This Row],[DATA]]&amp;"|"&amp;COUNTIF($E$5:E1137,E1137)</f>
        <v>42784|3</v>
      </c>
    </row>
    <row r="1138" spans="5:8" x14ac:dyDescent="0.25">
      <c r="E1138" s="7">
        <v>42784</v>
      </c>
      <c r="F1138" s="19">
        <v>0.39930555555555558</v>
      </c>
      <c r="G1138" s="8" t="s">
        <v>16</v>
      </c>
      <c r="H1138" s="10" t="str">
        <f>Dane_wejściowe[[#This Row],[DATA]]&amp;"|"&amp;COUNTIF($E$5:E1138,E1138)</f>
        <v>42784|4</v>
      </c>
    </row>
    <row r="1139" spans="5:8" x14ac:dyDescent="0.25">
      <c r="E1139" s="7">
        <v>42784</v>
      </c>
      <c r="F1139" s="19">
        <v>0.40277777777777773</v>
      </c>
      <c r="G1139" s="8" t="s">
        <v>30</v>
      </c>
      <c r="H1139" s="10" t="str">
        <f>Dane_wejściowe[[#This Row],[DATA]]&amp;"|"&amp;COUNTIF($E$5:E1139,E1139)</f>
        <v>42784|5</v>
      </c>
    </row>
    <row r="1140" spans="5:8" x14ac:dyDescent="0.25">
      <c r="E1140" s="7">
        <v>42784</v>
      </c>
      <c r="F1140" s="19">
        <v>0.43402777777777773</v>
      </c>
      <c r="G1140" s="8" t="s">
        <v>16</v>
      </c>
      <c r="H1140" s="10" t="str">
        <f>Dane_wejściowe[[#This Row],[DATA]]&amp;"|"&amp;COUNTIF($E$5:E1140,E1140)</f>
        <v>42784|6</v>
      </c>
    </row>
    <row r="1141" spans="5:8" x14ac:dyDescent="0.25">
      <c r="E1141" s="7">
        <v>42784</v>
      </c>
      <c r="F1141" s="19">
        <v>0.44097222222222227</v>
      </c>
      <c r="G1141" s="8" t="s">
        <v>30</v>
      </c>
      <c r="H1141" s="10" t="str">
        <f>Dane_wejściowe[[#This Row],[DATA]]&amp;"|"&amp;COUNTIF($E$5:E1141,E1141)</f>
        <v>42784|7</v>
      </c>
    </row>
    <row r="1142" spans="5:8" x14ac:dyDescent="0.25">
      <c r="E1142" s="7">
        <v>42784</v>
      </c>
      <c r="F1142" s="19">
        <v>0.47222222222222227</v>
      </c>
      <c r="G1142" s="8" t="s">
        <v>16</v>
      </c>
      <c r="H1142" s="10" t="str">
        <f>Dane_wejściowe[[#This Row],[DATA]]&amp;"|"&amp;COUNTIF($E$5:E1142,E1142)</f>
        <v>42784|8</v>
      </c>
    </row>
    <row r="1143" spans="5:8" x14ac:dyDescent="0.25">
      <c r="E1143" s="7">
        <v>42784</v>
      </c>
      <c r="F1143" s="19">
        <v>0.47569444444444442</v>
      </c>
      <c r="G1143" s="8" t="s">
        <v>30</v>
      </c>
      <c r="H1143" s="10" t="str">
        <f>Dane_wejściowe[[#This Row],[DATA]]&amp;"|"&amp;COUNTIF($E$5:E1143,E1143)</f>
        <v>42784|9</v>
      </c>
    </row>
    <row r="1144" spans="5:8" x14ac:dyDescent="0.25">
      <c r="E1144" s="7">
        <v>42784</v>
      </c>
      <c r="F1144" s="19">
        <v>0.50694444444444442</v>
      </c>
      <c r="G1144" s="8" t="s">
        <v>16</v>
      </c>
      <c r="H1144" s="10" t="str">
        <f>Dane_wejściowe[[#This Row],[DATA]]&amp;"|"&amp;COUNTIF($E$5:E1144,E1144)</f>
        <v>42784|10</v>
      </c>
    </row>
    <row r="1145" spans="5:8" x14ac:dyDescent="0.25">
      <c r="E1145" s="7">
        <v>42784</v>
      </c>
      <c r="F1145" s="19">
        <v>0.51041666666666663</v>
      </c>
      <c r="G1145" s="8" t="s">
        <v>30</v>
      </c>
      <c r="H1145" s="10" t="str">
        <f>Dane_wejściowe[[#This Row],[DATA]]&amp;"|"&amp;COUNTIF($E$5:E1145,E1145)</f>
        <v>42784|11</v>
      </c>
    </row>
    <row r="1146" spans="5:8" x14ac:dyDescent="0.25">
      <c r="E1146" s="7">
        <v>42784</v>
      </c>
      <c r="F1146" s="19">
        <v>0.54166666666666663</v>
      </c>
      <c r="G1146" s="8" t="s">
        <v>16</v>
      </c>
      <c r="H1146" s="10" t="str">
        <f>Dane_wejściowe[[#This Row],[DATA]]&amp;"|"&amp;COUNTIF($E$5:E1146,E1146)</f>
        <v>42784|12</v>
      </c>
    </row>
    <row r="1147" spans="5:8" x14ac:dyDescent="0.25">
      <c r="E1147" s="7">
        <v>42784</v>
      </c>
      <c r="F1147" s="19">
        <v>0.55555555555555558</v>
      </c>
      <c r="G1147" s="8"/>
      <c r="H1147" s="10" t="str">
        <f>Dane_wejściowe[[#This Row],[DATA]]&amp;"|"&amp;COUNTIF($E$5:E1147,E1147)</f>
        <v>42784|13</v>
      </c>
    </row>
    <row r="1148" spans="5:8" x14ac:dyDescent="0.25">
      <c r="E1148" s="7">
        <v>42784</v>
      </c>
      <c r="F1148" s="19">
        <v>0.58680555555555558</v>
      </c>
      <c r="G1148" s="8" t="s">
        <v>16</v>
      </c>
      <c r="H1148" s="10" t="str">
        <f>Dane_wejściowe[[#This Row],[DATA]]&amp;"|"&amp;COUNTIF($E$5:E1148,E1148)</f>
        <v>42784|14</v>
      </c>
    </row>
    <row r="1149" spans="5:8" x14ac:dyDescent="0.25">
      <c r="E1149" s="7">
        <v>42784</v>
      </c>
      <c r="F1149" s="19">
        <v>0.59027777777777779</v>
      </c>
      <c r="G1149" s="8"/>
      <c r="H1149" s="10" t="str">
        <f>Dane_wejściowe[[#This Row],[DATA]]&amp;"|"&amp;COUNTIF($E$5:E1149,E1149)</f>
        <v>42784|15</v>
      </c>
    </row>
    <row r="1150" spans="5:8" x14ac:dyDescent="0.25">
      <c r="E1150" s="7">
        <v>42784</v>
      </c>
      <c r="F1150" s="19">
        <v>0.62152777777777779</v>
      </c>
      <c r="G1150" s="8" t="s">
        <v>16</v>
      </c>
      <c r="H1150" s="10" t="str">
        <f>Dane_wejściowe[[#This Row],[DATA]]&amp;"|"&amp;COUNTIF($E$5:E1150,E1150)</f>
        <v>42784|16</v>
      </c>
    </row>
    <row r="1151" spans="5:8" x14ac:dyDescent="0.25">
      <c r="E1151" s="7">
        <v>42784</v>
      </c>
      <c r="F1151" s="19">
        <v>0.625</v>
      </c>
      <c r="G1151" s="8"/>
      <c r="H1151" s="10" t="str">
        <f>Dane_wejściowe[[#This Row],[DATA]]&amp;"|"&amp;COUNTIF($E$5:E1151,E1151)</f>
        <v>42784|17</v>
      </c>
    </row>
    <row r="1152" spans="5:8" x14ac:dyDescent="0.25">
      <c r="E1152" s="7">
        <v>42784</v>
      </c>
      <c r="F1152" s="19">
        <v>0.65625</v>
      </c>
      <c r="G1152" s="8" t="s">
        <v>16</v>
      </c>
      <c r="H1152" s="10" t="str">
        <f>Dane_wejściowe[[#This Row],[DATA]]&amp;"|"&amp;COUNTIF($E$5:E1152,E1152)</f>
        <v>42784|18</v>
      </c>
    </row>
    <row r="1153" spans="5:8" x14ac:dyDescent="0.25">
      <c r="E1153" s="7">
        <v>42784</v>
      </c>
      <c r="F1153" s="19">
        <v>0.65972222222222221</v>
      </c>
      <c r="G1153" s="8"/>
      <c r="H1153" s="10" t="str">
        <f>Dane_wejściowe[[#This Row],[DATA]]&amp;"|"&amp;COUNTIF($E$5:E1153,E1153)</f>
        <v>42784|19</v>
      </c>
    </row>
    <row r="1154" spans="5:8" x14ac:dyDescent="0.25">
      <c r="E1154" s="7">
        <v>42784</v>
      </c>
      <c r="F1154" s="19">
        <v>0.69097222222222221</v>
      </c>
      <c r="G1154" s="8" t="s">
        <v>16</v>
      </c>
      <c r="H1154" s="10" t="str">
        <f>Dane_wejściowe[[#This Row],[DATA]]&amp;"|"&amp;COUNTIF($E$5:E1154,E1154)</f>
        <v>42784|20</v>
      </c>
    </row>
    <row r="1155" spans="5:8" x14ac:dyDescent="0.25">
      <c r="E1155" s="7">
        <v>42784</v>
      </c>
      <c r="F1155" s="19">
        <v>0.69444444444444453</v>
      </c>
      <c r="G1155" s="8"/>
      <c r="H1155" s="10" t="str">
        <f>Dane_wejściowe[[#This Row],[DATA]]&amp;"|"&amp;COUNTIF($E$5:E1155,E1155)</f>
        <v>42784|21</v>
      </c>
    </row>
    <row r="1156" spans="5:8" x14ac:dyDescent="0.25">
      <c r="E1156" s="7">
        <v>42784</v>
      </c>
      <c r="F1156" s="19">
        <v>0.72569444444444453</v>
      </c>
      <c r="G1156" s="8" t="s">
        <v>16</v>
      </c>
      <c r="H1156" s="10" t="str">
        <f>Dane_wejściowe[[#This Row],[DATA]]&amp;"|"&amp;COUNTIF($E$5:E1156,E1156)</f>
        <v>42784|22</v>
      </c>
    </row>
    <row r="1157" spans="5:8" x14ac:dyDescent="0.25">
      <c r="E1157" s="7">
        <v>42784</v>
      </c>
      <c r="F1157" s="19">
        <v>0.72916666666666663</v>
      </c>
      <c r="G1157" s="8"/>
      <c r="H1157" s="10" t="str">
        <f>Dane_wejściowe[[#This Row],[DATA]]&amp;"|"&amp;COUNTIF($E$5:E1157,E1157)</f>
        <v>42784|23</v>
      </c>
    </row>
    <row r="1158" spans="5:8" x14ac:dyDescent="0.25">
      <c r="E1158" s="7">
        <v>42784</v>
      </c>
      <c r="F1158" s="19">
        <v>0.76041666666666663</v>
      </c>
      <c r="G1158" s="8" t="s">
        <v>16</v>
      </c>
      <c r="H1158" s="10" t="str">
        <f>Dane_wejściowe[[#This Row],[DATA]]&amp;"|"&amp;COUNTIF($E$5:E1158,E1158)</f>
        <v>42784|24</v>
      </c>
    </row>
    <row r="1159" spans="5:8" x14ac:dyDescent="0.25">
      <c r="E1159" s="7">
        <v>42785</v>
      </c>
      <c r="F1159" s="19">
        <v>0.33333333333333298</v>
      </c>
      <c r="G1159" s="8"/>
      <c r="H1159" s="10" t="str">
        <f>Dane_wejściowe[[#This Row],[DATA]]&amp;"|"&amp;COUNTIF($E$5:E1159,E1159)</f>
        <v>42785|1</v>
      </c>
    </row>
    <row r="1160" spans="5:8" x14ac:dyDescent="0.25">
      <c r="E1160" s="7">
        <v>42785</v>
      </c>
      <c r="F1160" s="19">
        <v>0.36458333333333331</v>
      </c>
      <c r="G1160" s="8" t="s">
        <v>16</v>
      </c>
      <c r="H1160" s="10" t="str">
        <f>Dane_wejściowe[[#This Row],[DATA]]&amp;"|"&amp;COUNTIF($E$5:E1160,E1160)</f>
        <v>42785|2</v>
      </c>
    </row>
    <row r="1161" spans="5:8" x14ac:dyDescent="0.25">
      <c r="E1161" s="7">
        <v>42785</v>
      </c>
      <c r="F1161" s="19">
        <v>0.36805555555555558</v>
      </c>
      <c r="G1161" s="8"/>
      <c r="H1161" s="10" t="str">
        <f>Dane_wejściowe[[#This Row],[DATA]]&amp;"|"&amp;COUNTIF($E$5:E1161,E1161)</f>
        <v>42785|3</v>
      </c>
    </row>
    <row r="1162" spans="5:8" x14ac:dyDescent="0.25">
      <c r="E1162" s="7">
        <v>42785</v>
      </c>
      <c r="F1162" s="19">
        <v>0.39930555555555558</v>
      </c>
      <c r="G1162" s="8" t="s">
        <v>16</v>
      </c>
      <c r="H1162" s="10" t="str">
        <f>Dane_wejściowe[[#This Row],[DATA]]&amp;"|"&amp;COUNTIF($E$5:E1162,E1162)</f>
        <v>42785|4</v>
      </c>
    </row>
    <row r="1163" spans="5:8" x14ac:dyDescent="0.25">
      <c r="E1163" s="7">
        <v>42785</v>
      </c>
      <c r="F1163" s="19">
        <v>0.40277777777777773</v>
      </c>
      <c r="G1163" s="8"/>
      <c r="H1163" s="10" t="str">
        <f>Dane_wejściowe[[#This Row],[DATA]]&amp;"|"&amp;COUNTIF($E$5:E1163,E1163)</f>
        <v>42785|5</v>
      </c>
    </row>
    <row r="1164" spans="5:8" x14ac:dyDescent="0.25">
      <c r="E1164" s="7">
        <v>42785</v>
      </c>
      <c r="F1164" s="19">
        <v>0.43402777777777773</v>
      </c>
      <c r="G1164" s="8" t="s">
        <v>16</v>
      </c>
      <c r="H1164" s="10" t="str">
        <f>Dane_wejściowe[[#This Row],[DATA]]&amp;"|"&amp;COUNTIF($E$5:E1164,E1164)</f>
        <v>42785|6</v>
      </c>
    </row>
    <row r="1165" spans="5:8" x14ac:dyDescent="0.25">
      <c r="E1165" s="7">
        <v>42785</v>
      </c>
      <c r="F1165" s="19">
        <v>0.44097222222222227</v>
      </c>
      <c r="G1165" s="8"/>
      <c r="H1165" s="10" t="str">
        <f>Dane_wejściowe[[#This Row],[DATA]]&amp;"|"&amp;COUNTIF($E$5:E1165,E1165)</f>
        <v>42785|7</v>
      </c>
    </row>
    <row r="1166" spans="5:8" x14ac:dyDescent="0.25">
      <c r="E1166" s="7">
        <v>42785</v>
      </c>
      <c r="F1166" s="19">
        <v>0.47222222222222227</v>
      </c>
      <c r="G1166" s="8" t="s">
        <v>16</v>
      </c>
      <c r="H1166" s="10" t="str">
        <f>Dane_wejściowe[[#This Row],[DATA]]&amp;"|"&amp;COUNTIF($E$5:E1166,E1166)</f>
        <v>42785|8</v>
      </c>
    </row>
    <row r="1167" spans="5:8" x14ac:dyDescent="0.25">
      <c r="E1167" s="7">
        <v>42785</v>
      </c>
      <c r="F1167" s="19">
        <v>0.47569444444444442</v>
      </c>
      <c r="G1167" s="8"/>
      <c r="H1167" s="10" t="str">
        <f>Dane_wejściowe[[#This Row],[DATA]]&amp;"|"&amp;COUNTIF($E$5:E1167,E1167)</f>
        <v>42785|9</v>
      </c>
    </row>
    <row r="1168" spans="5:8" x14ac:dyDescent="0.25">
      <c r="E1168" s="7">
        <v>42785</v>
      </c>
      <c r="F1168" s="19">
        <v>0.50694444444444442</v>
      </c>
      <c r="G1168" s="8" t="s">
        <v>16</v>
      </c>
      <c r="H1168" s="10" t="str">
        <f>Dane_wejściowe[[#This Row],[DATA]]&amp;"|"&amp;COUNTIF($E$5:E1168,E1168)</f>
        <v>42785|10</v>
      </c>
    </row>
    <row r="1169" spans="5:8" x14ac:dyDescent="0.25">
      <c r="E1169" s="7">
        <v>42785</v>
      </c>
      <c r="F1169" s="19">
        <v>0.51041666666666663</v>
      </c>
      <c r="G1169" s="8"/>
      <c r="H1169" s="10" t="str">
        <f>Dane_wejściowe[[#This Row],[DATA]]&amp;"|"&amp;COUNTIF($E$5:E1169,E1169)</f>
        <v>42785|11</v>
      </c>
    </row>
    <row r="1170" spans="5:8" x14ac:dyDescent="0.25">
      <c r="E1170" s="7">
        <v>42785</v>
      </c>
      <c r="F1170" s="19">
        <v>0.54166666666666663</v>
      </c>
      <c r="G1170" s="8" t="s">
        <v>16</v>
      </c>
      <c r="H1170" s="10" t="str">
        <f>Dane_wejściowe[[#This Row],[DATA]]&amp;"|"&amp;COUNTIF($E$5:E1170,E1170)</f>
        <v>42785|12</v>
      </c>
    </row>
    <row r="1171" spans="5:8" x14ac:dyDescent="0.25">
      <c r="E1171" s="7">
        <v>42785</v>
      </c>
      <c r="F1171" s="19">
        <v>0.55555555555555558</v>
      </c>
      <c r="G1171" s="8"/>
      <c r="H1171" s="10" t="str">
        <f>Dane_wejściowe[[#This Row],[DATA]]&amp;"|"&amp;COUNTIF($E$5:E1171,E1171)</f>
        <v>42785|13</v>
      </c>
    </row>
    <row r="1172" spans="5:8" x14ac:dyDescent="0.25">
      <c r="E1172" s="7">
        <v>42785</v>
      </c>
      <c r="F1172" s="19">
        <v>0.58680555555555558</v>
      </c>
      <c r="G1172" s="8" t="s">
        <v>16</v>
      </c>
      <c r="H1172" s="10" t="str">
        <f>Dane_wejściowe[[#This Row],[DATA]]&amp;"|"&amp;COUNTIF($E$5:E1172,E1172)</f>
        <v>42785|14</v>
      </c>
    </row>
    <row r="1173" spans="5:8" x14ac:dyDescent="0.25">
      <c r="E1173" s="7">
        <v>42785</v>
      </c>
      <c r="F1173" s="19">
        <v>0.59027777777777779</v>
      </c>
      <c r="G1173" s="8"/>
      <c r="H1173" s="10" t="str">
        <f>Dane_wejściowe[[#This Row],[DATA]]&amp;"|"&amp;COUNTIF($E$5:E1173,E1173)</f>
        <v>42785|15</v>
      </c>
    </row>
    <row r="1174" spans="5:8" x14ac:dyDescent="0.25">
      <c r="E1174" s="7">
        <v>42785</v>
      </c>
      <c r="F1174" s="19">
        <v>0.62152777777777779</v>
      </c>
      <c r="G1174" s="8" t="s">
        <v>16</v>
      </c>
      <c r="H1174" s="10" t="str">
        <f>Dane_wejściowe[[#This Row],[DATA]]&amp;"|"&amp;COUNTIF($E$5:E1174,E1174)</f>
        <v>42785|16</v>
      </c>
    </row>
    <row r="1175" spans="5:8" x14ac:dyDescent="0.25">
      <c r="E1175" s="7">
        <v>42785</v>
      </c>
      <c r="F1175" s="19">
        <v>0.625</v>
      </c>
      <c r="G1175" s="8"/>
      <c r="H1175" s="10" t="str">
        <f>Dane_wejściowe[[#This Row],[DATA]]&amp;"|"&amp;COUNTIF($E$5:E1175,E1175)</f>
        <v>42785|17</v>
      </c>
    </row>
    <row r="1176" spans="5:8" x14ac:dyDescent="0.25">
      <c r="E1176" s="7">
        <v>42785</v>
      </c>
      <c r="F1176" s="19">
        <v>0.65625</v>
      </c>
      <c r="G1176" s="8" t="s">
        <v>16</v>
      </c>
      <c r="H1176" s="10" t="str">
        <f>Dane_wejściowe[[#This Row],[DATA]]&amp;"|"&amp;COUNTIF($E$5:E1176,E1176)</f>
        <v>42785|18</v>
      </c>
    </row>
    <row r="1177" spans="5:8" x14ac:dyDescent="0.25">
      <c r="E1177" s="7">
        <v>42785</v>
      </c>
      <c r="F1177" s="19">
        <v>0.65972222222222221</v>
      </c>
      <c r="G1177" s="8"/>
      <c r="H1177" s="10" t="str">
        <f>Dane_wejściowe[[#This Row],[DATA]]&amp;"|"&amp;COUNTIF($E$5:E1177,E1177)</f>
        <v>42785|19</v>
      </c>
    </row>
    <row r="1178" spans="5:8" x14ac:dyDescent="0.25">
      <c r="E1178" s="7">
        <v>42785</v>
      </c>
      <c r="F1178" s="19">
        <v>0.69097222222222221</v>
      </c>
      <c r="G1178" s="8" t="s">
        <v>16</v>
      </c>
      <c r="H1178" s="10" t="str">
        <f>Dane_wejściowe[[#This Row],[DATA]]&amp;"|"&amp;COUNTIF($E$5:E1178,E1178)</f>
        <v>42785|20</v>
      </c>
    </row>
    <row r="1179" spans="5:8" x14ac:dyDescent="0.25">
      <c r="E1179" s="7">
        <v>42785</v>
      </c>
      <c r="F1179" s="19">
        <v>0.69444444444444453</v>
      </c>
      <c r="G1179" s="8"/>
      <c r="H1179" s="10" t="str">
        <f>Dane_wejściowe[[#This Row],[DATA]]&amp;"|"&amp;COUNTIF($E$5:E1179,E1179)</f>
        <v>42785|21</v>
      </c>
    </row>
    <row r="1180" spans="5:8" x14ac:dyDescent="0.25">
      <c r="E1180" s="7">
        <v>42785</v>
      </c>
      <c r="F1180" s="19">
        <v>0.72569444444444453</v>
      </c>
      <c r="G1180" s="8" t="s">
        <v>16</v>
      </c>
      <c r="H1180" s="10" t="str">
        <f>Dane_wejściowe[[#This Row],[DATA]]&amp;"|"&amp;COUNTIF($E$5:E1180,E1180)</f>
        <v>42785|22</v>
      </c>
    </row>
    <row r="1181" spans="5:8" x14ac:dyDescent="0.25">
      <c r="E1181" s="7">
        <v>42785</v>
      </c>
      <c r="F1181" s="19">
        <v>0.72916666666666663</v>
      </c>
      <c r="G1181" s="8"/>
      <c r="H1181" s="10" t="str">
        <f>Dane_wejściowe[[#This Row],[DATA]]&amp;"|"&amp;COUNTIF($E$5:E1181,E1181)</f>
        <v>42785|23</v>
      </c>
    </row>
    <row r="1182" spans="5:8" x14ac:dyDescent="0.25">
      <c r="E1182" s="7">
        <v>42785</v>
      </c>
      <c r="F1182" s="19">
        <v>0.76041666666666663</v>
      </c>
      <c r="G1182" s="8" t="s">
        <v>16</v>
      </c>
      <c r="H1182" s="10" t="str">
        <f>Dane_wejściowe[[#This Row],[DATA]]&amp;"|"&amp;COUNTIF($E$5:E1182,E1182)</f>
        <v>42785|24</v>
      </c>
    </row>
    <row r="1183" spans="5:8" x14ac:dyDescent="0.25">
      <c r="E1183" s="7">
        <v>42786</v>
      </c>
      <c r="F1183" s="19">
        <v>0.33333333333333298</v>
      </c>
      <c r="G1183" s="8" t="s">
        <v>28</v>
      </c>
      <c r="H1183" s="10" t="str">
        <f>Dane_wejściowe[[#This Row],[DATA]]&amp;"|"&amp;COUNTIF($E$5:E1183,E1183)</f>
        <v>42786|1</v>
      </c>
    </row>
    <row r="1184" spans="5:8" x14ac:dyDescent="0.25">
      <c r="E1184" s="7">
        <v>42786</v>
      </c>
      <c r="F1184" s="19">
        <v>0.36458333333333331</v>
      </c>
      <c r="G1184" s="8" t="s">
        <v>16</v>
      </c>
      <c r="H1184" s="10" t="str">
        <f>Dane_wejściowe[[#This Row],[DATA]]&amp;"|"&amp;COUNTIF($E$5:E1184,E1184)</f>
        <v>42786|2</v>
      </c>
    </row>
    <row r="1185" spans="5:8" x14ac:dyDescent="0.25">
      <c r="E1185" s="7">
        <v>42786</v>
      </c>
      <c r="F1185" s="19">
        <v>0.36805555555555558</v>
      </c>
      <c r="G1185" s="8" t="s">
        <v>28</v>
      </c>
      <c r="H1185" s="10" t="str">
        <f>Dane_wejściowe[[#This Row],[DATA]]&amp;"|"&amp;COUNTIF($E$5:E1185,E1185)</f>
        <v>42786|3</v>
      </c>
    </row>
    <row r="1186" spans="5:8" x14ac:dyDescent="0.25">
      <c r="E1186" s="7">
        <v>42786</v>
      </c>
      <c r="F1186" s="19">
        <v>0.39930555555555558</v>
      </c>
      <c r="G1186" s="8" t="s">
        <v>16</v>
      </c>
      <c r="H1186" s="10" t="str">
        <f>Dane_wejściowe[[#This Row],[DATA]]&amp;"|"&amp;COUNTIF($E$5:E1186,E1186)</f>
        <v>42786|4</v>
      </c>
    </row>
    <row r="1187" spans="5:8" x14ac:dyDescent="0.25">
      <c r="E1187" s="7">
        <v>42786</v>
      </c>
      <c r="F1187" s="19">
        <v>0.40277777777777773</v>
      </c>
      <c r="G1187" s="8"/>
      <c r="H1187" s="10" t="str">
        <f>Dane_wejściowe[[#This Row],[DATA]]&amp;"|"&amp;COUNTIF($E$5:E1187,E1187)</f>
        <v>42786|5</v>
      </c>
    </row>
    <row r="1188" spans="5:8" x14ac:dyDescent="0.25">
      <c r="E1188" s="7">
        <v>42786</v>
      </c>
      <c r="F1188" s="19">
        <v>0.43402777777777773</v>
      </c>
      <c r="G1188" s="8" t="s">
        <v>16</v>
      </c>
      <c r="H1188" s="10" t="str">
        <f>Dane_wejściowe[[#This Row],[DATA]]&amp;"|"&amp;COUNTIF($E$5:E1188,E1188)</f>
        <v>42786|6</v>
      </c>
    </row>
    <row r="1189" spans="5:8" x14ac:dyDescent="0.25">
      <c r="E1189" s="7">
        <v>42786</v>
      </c>
      <c r="F1189" s="19">
        <v>0.44097222222222227</v>
      </c>
      <c r="G1189" s="8"/>
      <c r="H1189" s="10" t="str">
        <f>Dane_wejściowe[[#This Row],[DATA]]&amp;"|"&amp;COUNTIF($E$5:E1189,E1189)</f>
        <v>42786|7</v>
      </c>
    </row>
    <row r="1190" spans="5:8" x14ac:dyDescent="0.25">
      <c r="E1190" s="7">
        <v>42786</v>
      </c>
      <c r="F1190" s="19">
        <v>0.47222222222222227</v>
      </c>
      <c r="G1190" s="8" t="s">
        <v>16</v>
      </c>
      <c r="H1190" s="10" t="str">
        <f>Dane_wejściowe[[#This Row],[DATA]]&amp;"|"&amp;COUNTIF($E$5:E1190,E1190)</f>
        <v>42786|8</v>
      </c>
    </row>
    <row r="1191" spans="5:8" x14ac:dyDescent="0.25">
      <c r="E1191" s="7">
        <v>42786</v>
      </c>
      <c r="F1191" s="19">
        <v>0.47569444444444442</v>
      </c>
      <c r="G1191" s="8"/>
      <c r="H1191" s="10" t="str">
        <f>Dane_wejściowe[[#This Row],[DATA]]&amp;"|"&amp;COUNTIF($E$5:E1191,E1191)</f>
        <v>42786|9</v>
      </c>
    </row>
    <row r="1192" spans="5:8" x14ac:dyDescent="0.25">
      <c r="E1192" s="7">
        <v>42786</v>
      </c>
      <c r="F1192" s="19">
        <v>0.50694444444444442</v>
      </c>
      <c r="G1192" s="8" t="s">
        <v>16</v>
      </c>
      <c r="H1192" s="10" t="str">
        <f>Dane_wejściowe[[#This Row],[DATA]]&amp;"|"&amp;COUNTIF($E$5:E1192,E1192)</f>
        <v>42786|10</v>
      </c>
    </row>
    <row r="1193" spans="5:8" x14ac:dyDescent="0.25">
      <c r="E1193" s="7">
        <v>42786</v>
      </c>
      <c r="F1193" s="19">
        <v>0.51041666666666663</v>
      </c>
      <c r="G1193" s="8"/>
      <c r="H1193" s="10" t="str">
        <f>Dane_wejściowe[[#This Row],[DATA]]&amp;"|"&amp;COUNTIF($E$5:E1193,E1193)</f>
        <v>42786|11</v>
      </c>
    </row>
    <row r="1194" spans="5:8" x14ac:dyDescent="0.25">
      <c r="E1194" s="7">
        <v>42786</v>
      </c>
      <c r="F1194" s="19">
        <v>0.54166666666666663</v>
      </c>
      <c r="G1194" s="8" t="s">
        <v>16</v>
      </c>
      <c r="H1194" s="10" t="str">
        <f>Dane_wejściowe[[#This Row],[DATA]]&amp;"|"&amp;COUNTIF($E$5:E1194,E1194)</f>
        <v>42786|12</v>
      </c>
    </row>
    <row r="1195" spans="5:8" x14ac:dyDescent="0.25">
      <c r="E1195" s="7">
        <v>42786</v>
      </c>
      <c r="F1195" s="19">
        <v>0.55555555555555558</v>
      </c>
      <c r="G1195" s="8"/>
      <c r="H1195" s="10" t="str">
        <f>Dane_wejściowe[[#This Row],[DATA]]&amp;"|"&amp;COUNTIF($E$5:E1195,E1195)</f>
        <v>42786|13</v>
      </c>
    </row>
    <row r="1196" spans="5:8" x14ac:dyDescent="0.25">
      <c r="E1196" s="7">
        <v>42786</v>
      </c>
      <c r="F1196" s="19">
        <v>0.58680555555555558</v>
      </c>
      <c r="G1196" s="8" t="s">
        <v>16</v>
      </c>
      <c r="H1196" s="10" t="str">
        <f>Dane_wejściowe[[#This Row],[DATA]]&amp;"|"&amp;COUNTIF($E$5:E1196,E1196)</f>
        <v>42786|14</v>
      </c>
    </row>
    <row r="1197" spans="5:8" x14ac:dyDescent="0.25">
      <c r="E1197" s="7">
        <v>42786</v>
      </c>
      <c r="F1197" s="19">
        <v>0.59027777777777779</v>
      </c>
      <c r="G1197" s="8" t="s">
        <v>24</v>
      </c>
      <c r="H1197" s="10" t="str">
        <f>Dane_wejściowe[[#This Row],[DATA]]&amp;"|"&amp;COUNTIF($E$5:E1197,E1197)</f>
        <v>42786|15</v>
      </c>
    </row>
    <row r="1198" spans="5:8" x14ac:dyDescent="0.25">
      <c r="E1198" s="7">
        <v>42786</v>
      </c>
      <c r="F1198" s="19">
        <v>0.62152777777777779</v>
      </c>
      <c r="G1198" s="8" t="s">
        <v>16</v>
      </c>
      <c r="H1198" s="10" t="str">
        <f>Dane_wejściowe[[#This Row],[DATA]]&amp;"|"&amp;COUNTIF($E$5:E1198,E1198)</f>
        <v>42786|16</v>
      </c>
    </row>
    <row r="1199" spans="5:8" x14ac:dyDescent="0.25">
      <c r="E1199" s="7">
        <v>42786</v>
      </c>
      <c r="F1199" s="19">
        <v>0.625</v>
      </c>
      <c r="G1199" s="8" t="s">
        <v>25</v>
      </c>
      <c r="H1199" s="10" t="str">
        <f>Dane_wejściowe[[#This Row],[DATA]]&amp;"|"&amp;COUNTIF($E$5:E1199,E1199)</f>
        <v>42786|17</v>
      </c>
    </row>
    <row r="1200" spans="5:8" x14ac:dyDescent="0.25">
      <c r="E1200" s="7">
        <v>42786</v>
      </c>
      <c r="F1200" s="19">
        <v>0.65625</v>
      </c>
      <c r="G1200" s="8" t="s">
        <v>16</v>
      </c>
      <c r="H1200" s="10" t="str">
        <f>Dane_wejściowe[[#This Row],[DATA]]&amp;"|"&amp;COUNTIF($E$5:E1200,E1200)</f>
        <v>42786|18</v>
      </c>
    </row>
    <row r="1201" spans="5:8" x14ac:dyDescent="0.25">
      <c r="E1201" s="7">
        <v>42786</v>
      </c>
      <c r="F1201" s="19">
        <v>0.65972222222222221</v>
      </c>
      <c r="G1201" s="8" t="s">
        <v>26</v>
      </c>
      <c r="H1201" s="10" t="str">
        <f>Dane_wejściowe[[#This Row],[DATA]]&amp;"|"&amp;COUNTIF($E$5:E1201,E1201)</f>
        <v>42786|19</v>
      </c>
    </row>
    <row r="1202" spans="5:8" x14ac:dyDescent="0.25">
      <c r="E1202" s="7">
        <v>42786</v>
      </c>
      <c r="F1202" s="19">
        <v>0.69097222222222221</v>
      </c>
      <c r="G1202" s="8" t="s">
        <v>16</v>
      </c>
      <c r="H1202" s="10" t="str">
        <f>Dane_wejściowe[[#This Row],[DATA]]&amp;"|"&amp;COUNTIF($E$5:E1202,E1202)</f>
        <v>42786|20</v>
      </c>
    </row>
    <row r="1203" spans="5:8" x14ac:dyDescent="0.25">
      <c r="E1203" s="7">
        <v>42786</v>
      </c>
      <c r="F1203" s="19">
        <v>0.69444444444444453</v>
      </c>
      <c r="G1203" s="8" t="s">
        <v>26</v>
      </c>
      <c r="H1203" s="10" t="str">
        <f>Dane_wejściowe[[#This Row],[DATA]]&amp;"|"&amp;COUNTIF($E$5:E1203,E1203)</f>
        <v>42786|21</v>
      </c>
    </row>
    <row r="1204" spans="5:8" x14ac:dyDescent="0.25">
      <c r="E1204" s="7">
        <v>42786</v>
      </c>
      <c r="F1204" s="19">
        <v>0.72569444444444453</v>
      </c>
      <c r="G1204" s="8" t="s">
        <v>16</v>
      </c>
      <c r="H1204" s="10" t="str">
        <f>Dane_wejściowe[[#This Row],[DATA]]&amp;"|"&amp;COUNTIF($E$5:E1204,E1204)</f>
        <v>42786|22</v>
      </c>
    </row>
    <row r="1205" spans="5:8" x14ac:dyDescent="0.25">
      <c r="E1205" s="7">
        <v>42786</v>
      </c>
      <c r="F1205" s="19">
        <v>0.72916666666666663</v>
      </c>
      <c r="G1205" s="8" t="s">
        <v>26</v>
      </c>
      <c r="H1205" s="10" t="str">
        <f>Dane_wejściowe[[#This Row],[DATA]]&amp;"|"&amp;COUNTIF($E$5:E1205,E1205)</f>
        <v>42786|23</v>
      </c>
    </row>
    <row r="1206" spans="5:8" x14ac:dyDescent="0.25">
      <c r="E1206" s="7">
        <v>42786</v>
      </c>
      <c r="F1206" s="19">
        <v>0.76041666666666663</v>
      </c>
      <c r="G1206" s="8" t="s">
        <v>16</v>
      </c>
      <c r="H1206" s="10" t="str">
        <f>Dane_wejściowe[[#This Row],[DATA]]&amp;"|"&amp;COUNTIF($E$5:E1206,E1206)</f>
        <v>42786|24</v>
      </c>
    </row>
    <row r="1207" spans="5:8" x14ac:dyDescent="0.25">
      <c r="E1207" s="7">
        <v>42787</v>
      </c>
      <c r="F1207" s="19">
        <v>0.33333333333333298</v>
      </c>
      <c r="G1207" s="8" t="s">
        <v>22</v>
      </c>
      <c r="H1207" s="10" t="str">
        <f>Dane_wejściowe[[#This Row],[DATA]]&amp;"|"&amp;COUNTIF($E$5:E1207,E1207)</f>
        <v>42787|1</v>
      </c>
    </row>
    <row r="1208" spans="5:8" x14ac:dyDescent="0.25">
      <c r="E1208" s="7">
        <v>42787</v>
      </c>
      <c r="F1208" s="19">
        <v>0.36458333333333331</v>
      </c>
      <c r="G1208" s="8" t="s">
        <v>16</v>
      </c>
      <c r="H1208" s="10" t="str">
        <f>Dane_wejściowe[[#This Row],[DATA]]&amp;"|"&amp;COUNTIF($E$5:E1208,E1208)</f>
        <v>42787|2</v>
      </c>
    </row>
    <row r="1209" spans="5:8" x14ac:dyDescent="0.25">
      <c r="E1209" s="7">
        <v>42787</v>
      </c>
      <c r="F1209" s="19">
        <v>0.36805555555555558</v>
      </c>
      <c r="G1209" s="8" t="s">
        <v>22</v>
      </c>
      <c r="H1209" s="10" t="str">
        <f>Dane_wejściowe[[#This Row],[DATA]]&amp;"|"&amp;COUNTIF($E$5:E1209,E1209)</f>
        <v>42787|3</v>
      </c>
    </row>
    <row r="1210" spans="5:8" x14ac:dyDescent="0.25">
      <c r="E1210" s="7">
        <v>42787</v>
      </c>
      <c r="F1210" s="19">
        <v>0.39930555555555558</v>
      </c>
      <c r="G1210" s="8" t="s">
        <v>16</v>
      </c>
      <c r="H1210" s="10" t="str">
        <f>Dane_wejściowe[[#This Row],[DATA]]&amp;"|"&amp;COUNTIF($E$5:E1210,E1210)</f>
        <v>42787|4</v>
      </c>
    </row>
    <row r="1211" spans="5:8" x14ac:dyDescent="0.25">
      <c r="E1211" s="7">
        <v>42787</v>
      </c>
      <c r="F1211" s="19">
        <v>0.40277777777777773</v>
      </c>
      <c r="G1211" s="8"/>
      <c r="H1211" s="10" t="str">
        <f>Dane_wejściowe[[#This Row],[DATA]]&amp;"|"&amp;COUNTIF($E$5:E1211,E1211)</f>
        <v>42787|5</v>
      </c>
    </row>
    <row r="1212" spans="5:8" x14ac:dyDescent="0.25">
      <c r="E1212" s="7">
        <v>42787</v>
      </c>
      <c r="F1212" s="19">
        <v>0.43402777777777773</v>
      </c>
      <c r="G1212" s="8" t="s">
        <v>16</v>
      </c>
      <c r="H1212" s="10" t="str">
        <f>Dane_wejściowe[[#This Row],[DATA]]&amp;"|"&amp;COUNTIF($E$5:E1212,E1212)</f>
        <v>42787|6</v>
      </c>
    </row>
    <row r="1213" spans="5:8" x14ac:dyDescent="0.25">
      <c r="E1213" s="7">
        <v>42787</v>
      </c>
      <c r="F1213" s="19">
        <v>0.44097222222222227</v>
      </c>
      <c r="G1213" s="8"/>
      <c r="H1213" s="10" t="str">
        <f>Dane_wejściowe[[#This Row],[DATA]]&amp;"|"&amp;COUNTIF($E$5:E1213,E1213)</f>
        <v>42787|7</v>
      </c>
    </row>
    <row r="1214" spans="5:8" x14ac:dyDescent="0.25">
      <c r="E1214" s="7">
        <v>42787</v>
      </c>
      <c r="F1214" s="19">
        <v>0.47222222222222227</v>
      </c>
      <c r="G1214" s="8" t="s">
        <v>16</v>
      </c>
      <c r="H1214" s="10" t="str">
        <f>Dane_wejściowe[[#This Row],[DATA]]&amp;"|"&amp;COUNTIF($E$5:E1214,E1214)</f>
        <v>42787|8</v>
      </c>
    </row>
    <row r="1215" spans="5:8" x14ac:dyDescent="0.25">
      <c r="E1215" s="7">
        <v>42787</v>
      </c>
      <c r="F1215" s="19">
        <v>0.47569444444444442</v>
      </c>
      <c r="G1215" s="8"/>
      <c r="H1215" s="10" t="str">
        <f>Dane_wejściowe[[#This Row],[DATA]]&amp;"|"&amp;COUNTIF($E$5:E1215,E1215)</f>
        <v>42787|9</v>
      </c>
    </row>
    <row r="1216" spans="5:8" x14ac:dyDescent="0.25">
      <c r="E1216" s="7">
        <v>42787</v>
      </c>
      <c r="F1216" s="19">
        <v>0.50694444444444442</v>
      </c>
      <c r="G1216" s="8" t="s">
        <v>16</v>
      </c>
      <c r="H1216" s="10" t="str">
        <f>Dane_wejściowe[[#This Row],[DATA]]&amp;"|"&amp;COUNTIF($E$5:E1216,E1216)</f>
        <v>42787|10</v>
      </c>
    </row>
    <row r="1217" spans="5:8" x14ac:dyDescent="0.25">
      <c r="E1217" s="7">
        <v>42787</v>
      </c>
      <c r="F1217" s="19">
        <v>0.51041666666666663</v>
      </c>
      <c r="G1217" s="8"/>
      <c r="H1217" s="10" t="str">
        <f>Dane_wejściowe[[#This Row],[DATA]]&amp;"|"&amp;COUNTIF($E$5:E1217,E1217)</f>
        <v>42787|11</v>
      </c>
    </row>
    <row r="1218" spans="5:8" x14ac:dyDescent="0.25">
      <c r="E1218" s="7">
        <v>42787</v>
      </c>
      <c r="F1218" s="19">
        <v>0.54166666666666663</v>
      </c>
      <c r="G1218" s="8" t="s">
        <v>16</v>
      </c>
      <c r="H1218" s="10" t="str">
        <f>Dane_wejściowe[[#This Row],[DATA]]&amp;"|"&amp;COUNTIF($E$5:E1218,E1218)</f>
        <v>42787|12</v>
      </c>
    </row>
    <row r="1219" spans="5:8" x14ac:dyDescent="0.25">
      <c r="E1219" s="7">
        <v>42787</v>
      </c>
      <c r="F1219" s="19">
        <v>0.55555555555555558</v>
      </c>
      <c r="G1219" s="8"/>
      <c r="H1219" s="10" t="str">
        <f>Dane_wejściowe[[#This Row],[DATA]]&amp;"|"&amp;COUNTIF($E$5:E1219,E1219)</f>
        <v>42787|13</v>
      </c>
    </row>
    <row r="1220" spans="5:8" x14ac:dyDescent="0.25">
      <c r="E1220" s="7">
        <v>42787</v>
      </c>
      <c r="F1220" s="19">
        <v>0.58680555555555558</v>
      </c>
      <c r="G1220" s="8" t="s">
        <v>16</v>
      </c>
      <c r="H1220" s="10" t="str">
        <f>Dane_wejściowe[[#This Row],[DATA]]&amp;"|"&amp;COUNTIF($E$5:E1220,E1220)</f>
        <v>42787|14</v>
      </c>
    </row>
    <row r="1221" spans="5:8" x14ac:dyDescent="0.25">
      <c r="E1221" s="7">
        <v>42787</v>
      </c>
      <c r="F1221" s="19">
        <v>0.59027777777777779</v>
      </c>
      <c r="G1221" s="8"/>
      <c r="H1221" s="10" t="str">
        <f>Dane_wejściowe[[#This Row],[DATA]]&amp;"|"&amp;COUNTIF($E$5:E1221,E1221)</f>
        <v>42787|15</v>
      </c>
    </row>
    <row r="1222" spans="5:8" x14ac:dyDescent="0.25">
      <c r="E1222" s="7">
        <v>42787</v>
      </c>
      <c r="F1222" s="19">
        <v>0.62152777777777779</v>
      </c>
      <c r="G1222" s="8" t="s">
        <v>16</v>
      </c>
      <c r="H1222" s="10" t="str">
        <f>Dane_wejściowe[[#This Row],[DATA]]&amp;"|"&amp;COUNTIF($E$5:E1222,E1222)</f>
        <v>42787|16</v>
      </c>
    </row>
    <row r="1223" spans="5:8" x14ac:dyDescent="0.25">
      <c r="E1223" s="7">
        <v>42787</v>
      </c>
      <c r="F1223" s="19">
        <v>0.625</v>
      </c>
      <c r="G1223" s="8"/>
      <c r="H1223" s="10" t="str">
        <f>Dane_wejściowe[[#This Row],[DATA]]&amp;"|"&amp;COUNTIF($E$5:E1223,E1223)</f>
        <v>42787|17</v>
      </c>
    </row>
    <row r="1224" spans="5:8" x14ac:dyDescent="0.25">
      <c r="E1224" s="7">
        <v>42787</v>
      </c>
      <c r="F1224" s="19">
        <v>0.65625</v>
      </c>
      <c r="G1224" s="8" t="s">
        <v>16</v>
      </c>
      <c r="H1224" s="10" t="str">
        <f>Dane_wejściowe[[#This Row],[DATA]]&amp;"|"&amp;COUNTIF($E$5:E1224,E1224)</f>
        <v>42787|18</v>
      </c>
    </row>
    <row r="1225" spans="5:8" x14ac:dyDescent="0.25">
      <c r="E1225" s="7">
        <v>42787</v>
      </c>
      <c r="F1225" s="19">
        <v>0.65972222222222221</v>
      </c>
      <c r="G1225" s="8"/>
      <c r="H1225" s="10" t="str">
        <f>Dane_wejściowe[[#This Row],[DATA]]&amp;"|"&amp;COUNTIF($E$5:E1225,E1225)</f>
        <v>42787|19</v>
      </c>
    </row>
    <row r="1226" spans="5:8" x14ac:dyDescent="0.25">
      <c r="E1226" s="7">
        <v>42787</v>
      </c>
      <c r="F1226" s="19">
        <v>0.69097222222222221</v>
      </c>
      <c r="G1226" s="8" t="s">
        <v>16</v>
      </c>
      <c r="H1226" s="10" t="str">
        <f>Dane_wejściowe[[#This Row],[DATA]]&amp;"|"&amp;COUNTIF($E$5:E1226,E1226)</f>
        <v>42787|20</v>
      </c>
    </row>
    <row r="1227" spans="5:8" x14ac:dyDescent="0.25">
      <c r="E1227" s="7">
        <v>42787</v>
      </c>
      <c r="F1227" s="19">
        <v>0.69444444444444453</v>
      </c>
      <c r="G1227" s="8"/>
      <c r="H1227" s="10" t="str">
        <f>Dane_wejściowe[[#This Row],[DATA]]&amp;"|"&amp;COUNTIF($E$5:E1227,E1227)</f>
        <v>42787|21</v>
      </c>
    </row>
    <row r="1228" spans="5:8" x14ac:dyDescent="0.25">
      <c r="E1228" s="7">
        <v>42787</v>
      </c>
      <c r="F1228" s="19">
        <v>0.72569444444444453</v>
      </c>
      <c r="G1228" s="8" t="s">
        <v>16</v>
      </c>
      <c r="H1228" s="10" t="str">
        <f>Dane_wejściowe[[#This Row],[DATA]]&amp;"|"&amp;COUNTIF($E$5:E1228,E1228)</f>
        <v>42787|22</v>
      </c>
    </row>
    <row r="1229" spans="5:8" x14ac:dyDescent="0.25">
      <c r="E1229" s="7">
        <v>42787</v>
      </c>
      <c r="F1229" s="19">
        <v>0.72916666666666663</v>
      </c>
      <c r="G1229" s="8"/>
      <c r="H1229" s="10" t="str">
        <f>Dane_wejściowe[[#This Row],[DATA]]&amp;"|"&amp;COUNTIF($E$5:E1229,E1229)</f>
        <v>42787|23</v>
      </c>
    </row>
    <row r="1230" spans="5:8" x14ac:dyDescent="0.25">
      <c r="E1230" s="7">
        <v>42787</v>
      </c>
      <c r="F1230" s="19">
        <v>0.76041666666666663</v>
      </c>
      <c r="G1230" s="8" t="s">
        <v>16</v>
      </c>
      <c r="H1230" s="10" t="str">
        <f>Dane_wejściowe[[#This Row],[DATA]]&amp;"|"&amp;COUNTIF($E$5:E1230,E1230)</f>
        <v>42787|24</v>
      </c>
    </row>
    <row r="1231" spans="5:8" x14ac:dyDescent="0.25">
      <c r="E1231" s="7">
        <v>42788</v>
      </c>
      <c r="F1231" s="19">
        <v>0.33333333333333298</v>
      </c>
      <c r="G1231" s="8"/>
      <c r="H1231" s="10" t="str">
        <f>Dane_wejściowe[[#This Row],[DATA]]&amp;"|"&amp;COUNTIF($E$5:E1231,E1231)</f>
        <v>42788|1</v>
      </c>
    </row>
    <row r="1232" spans="5:8" x14ac:dyDescent="0.25">
      <c r="E1232" s="7">
        <v>42788</v>
      </c>
      <c r="F1232" s="19">
        <v>0.36458333333333331</v>
      </c>
      <c r="G1232" s="8" t="s">
        <v>16</v>
      </c>
      <c r="H1232" s="10" t="str">
        <f>Dane_wejściowe[[#This Row],[DATA]]&amp;"|"&amp;COUNTIF($E$5:E1232,E1232)</f>
        <v>42788|2</v>
      </c>
    </row>
    <row r="1233" spans="5:8" x14ac:dyDescent="0.25">
      <c r="E1233" s="7">
        <v>42788</v>
      </c>
      <c r="F1233" s="19">
        <v>0.36805555555555558</v>
      </c>
      <c r="G1233" s="8"/>
      <c r="H1233" s="10" t="str">
        <f>Dane_wejściowe[[#This Row],[DATA]]&amp;"|"&amp;COUNTIF($E$5:E1233,E1233)</f>
        <v>42788|3</v>
      </c>
    </row>
    <row r="1234" spans="5:8" x14ac:dyDescent="0.25">
      <c r="E1234" s="7">
        <v>42788</v>
      </c>
      <c r="F1234" s="19">
        <v>0.39930555555555558</v>
      </c>
      <c r="G1234" s="8" t="s">
        <v>16</v>
      </c>
      <c r="H1234" s="10" t="str">
        <f>Dane_wejściowe[[#This Row],[DATA]]&amp;"|"&amp;COUNTIF($E$5:E1234,E1234)</f>
        <v>42788|4</v>
      </c>
    </row>
    <row r="1235" spans="5:8" x14ac:dyDescent="0.25">
      <c r="E1235" s="7">
        <v>42788</v>
      </c>
      <c r="F1235" s="19">
        <v>0.40277777777777773</v>
      </c>
      <c r="G1235" s="8"/>
      <c r="H1235" s="10" t="str">
        <f>Dane_wejściowe[[#This Row],[DATA]]&amp;"|"&amp;COUNTIF($E$5:E1235,E1235)</f>
        <v>42788|5</v>
      </c>
    </row>
    <row r="1236" spans="5:8" x14ac:dyDescent="0.25">
      <c r="E1236" s="7">
        <v>42788</v>
      </c>
      <c r="F1236" s="19">
        <v>0.43402777777777773</v>
      </c>
      <c r="G1236" s="8" t="s">
        <v>16</v>
      </c>
      <c r="H1236" s="10" t="str">
        <f>Dane_wejściowe[[#This Row],[DATA]]&amp;"|"&amp;COUNTIF($E$5:E1236,E1236)</f>
        <v>42788|6</v>
      </c>
    </row>
    <row r="1237" spans="5:8" x14ac:dyDescent="0.25">
      <c r="E1237" s="7">
        <v>42788</v>
      </c>
      <c r="F1237" s="19">
        <v>0.44097222222222227</v>
      </c>
      <c r="G1237" s="8"/>
      <c r="H1237" s="10" t="str">
        <f>Dane_wejściowe[[#This Row],[DATA]]&amp;"|"&amp;COUNTIF($E$5:E1237,E1237)</f>
        <v>42788|7</v>
      </c>
    </row>
    <row r="1238" spans="5:8" x14ac:dyDescent="0.25">
      <c r="E1238" s="7">
        <v>42788</v>
      </c>
      <c r="F1238" s="19">
        <v>0.47222222222222227</v>
      </c>
      <c r="G1238" s="8" t="s">
        <v>16</v>
      </c>
      <c r="H1238" s="10" t="str">
        <f>Dane_wejściowe[[#This Row],[DATA]]&amp;"|"&amp;COUNTIF($E$5:E1238,E1238)</f>
        <v>42788|8</v>
      </c>
    </row>
    <row r="1239" spans="5:8" x14ac:dyDescent="0.25">
      <c r="E1239" s="7">
        <v>42788</v>
      </c>
      <c r="F1239" s="19">
        <v>0.47569444444444442</v>
      </c>
      <c r="G1239" s="8"/>
      <c r="H1239" s="10" t="str">
        <f>Dane_wejściowe[[#This Row],[DATA]]&amp;"|"&amp;COUNTIF($E$5:E1239,E1239)</f>
        <v>42788|9</v>
      </c>
    </row>
    <row r="1240" spans="5:8" x14ac:dyDescent="0.25">
      <c r="E1240" s="7">
        <v>42788</v>
      </c>
      <c r="F1240" s="19">
        <v>0.50694444444444442</v>
      </c>
      <c r="G1240" s="8" t="s">
        <v>16</v>
      </c>
      <c r="H1240" s="10" t="str">
        <f>Dane_wejściowe[[#This Row],[DATA]]&amp;"|"&amp;COUNTIF($E$5:E1240,E1240)</f>
        <v>42788|10</v>
      </c>
    </row>
    <row r="1241" spans="5:8" x14ac:dyDescent="0.25">
      <c r="E1241" s="7">
        <v>42788</v>
      </c>
      <c r="F1241" s="19">
        <v>0.51041666666666663</v>
      </c>
      <c r="G1241" s="8"/>
      <c r="H1241" s="10" t="str">
        <f>Dane_wejściowe[[#This Row],[DATA]]&amp;"|"&amp;COUNTIF($E$5:E1241,E1241)</f>
        <v>42788|11</v>
      </c>
    </row>
    <row r="1242" spans="5:8" x14ac:dyDescent="0.25">
      <c r="E1242" s="7">
        <v>42788</v>
      </c>
      <c r="F1242" s="19">
        <v>0.54166666666666663</v>
      </c>
      <c r="G1242" s="8" t="s">
        <v>16</v>
      </c>
      <c r="H1242" s="10" t="str">
        <f>Dane_wejściowe[[#This Row],[DATA]]&amp;"|"&amp;COUNTIF($E$5:E1242,E1242)</f>
        <v>42788|12</v>
      </c>
    </row>
    <row r="1243" spans="5:8" x14ac:dyDescent="0.25">
      <c r="E1243" s="7">
        <v>42788</v>
      </c>
      <c r="F1243" s="19">
        <v>0.55555555555555558</v>
      </c>
      <c r="G1243" s="8"/>
      <c r="H1243" s="10" t="str">
        <f>Dane_wejściowe[[#This Row],[DATA]]&amp;"|"&amp;COUNTIF($E$5:E1243,E1243)</f>
        <v>42788|13</v>
      </c>
    </row>
    <row r="1244" spans="5:8" x14ac:dyDescent="0.25">
      <c r="E1244" s="7">
        <v>42788</v>
      </c>
      <c r="F1244" s="19">
        <v>0.58680555555555558</v>
      </c>
      <c r="G1244" s="8" t="s">
        <v>16</v>
      </c>
      <c r="H1244" s="10" t="str">
        <f>Dane_wejściowe[[#This Row],[DATA]]&amp;"|"&amp;COUNTIF($E$5:E1244,E1244)</f>
        <v>42788|14</v>
      </c>
    </row>
    <row r="1245" spans="5:8" x14ac:dyDescent="0.25">
      <c r="E1245" s="7">
        <v>42788</v>
      </c>
      <c r="F1245" s="19">
        <v>0.59027777777777779</v>
      </c>
      <c r="G1245" s="8"/>
      <c r="H1245" s="10" t="str">
        <f>Dane_wejściowe[[#This Row],[DATA]]&amp;"|"&amp;COUNTIF($E$5:E1245,E1245)</f>
        <v>42788|15</v>
      </c>
    </row>
    <row r="1246" spans="5:8" x14ac:dyDescent="0.25">
      <c r="E1246" s="7">
        <v>42788</v>
      </c>
      <c r="F1246" s="19">
        <v>0.62152777777777779</v>
      </c>
      <c r="G1246" s="8" t="s">
        <v>16</v>
      </c>
      <c r="H1246" s="10" t="str">
        <f>Dane_wejściowe[[#This Row],[DATA]]&amp;"|"&amp;COUNTIF($E$5:E1246,E1246)</f>
        <v>42788|16</v>
      </c>
    </row>
    <row r="1247" spans="5:8" x14ac:dyDescent="0.25">
      <c r="E1247" s="7">
        <v>42788</v>
      </c>
      <c r="F1247" s="19">
        <v>0.625</v>
      </c>
      <c r="G1247" s="8"/>
      <c r="H1247" s="10" t="str">
        <f>Dane_wejściowe[[#This Row],[DATA]]&amp;"|"&amp;COUNTIF($E$5:E1247,E1247)</f>
        <v>42788|17</v>
      </c>
    </row>
    <row r="1248" spans="5:8" x14ac:dyDescent="0.25">
      <c r="E1248" s="7">
        <v>42788</v>
      </c>
      <c r="F1248" s="19">
        <v>0.65625</v>
      </c>
      <c r="G1248" s="8" t="s">
        <v>16</v>
      </c>
      <c r="H1248" s="10" t="str">
        <f>Dane_wejściowe[[#This Row],[DATA]]&amp;"|"&amp;COUNTIF($E$5:E1248,E1248)</f>
        <v>42788|18</v>
      </c>
    </row>
    <row r="1249" spans="5:8" x14ac:dyDescent="0.25">
      <c r="E1249" s="7">
        <v>42788</v>
      </c>
      <c r="F1249" s="19">
        <v>0.65972222222222221</v>
      </c>
      <c r="G1249" s="8"/>
      <c r="H1249" s="10" t="str">
        <f>Dane_wejściowe[[#This Row],[DATA]]&amp;"|"&amp;COUNTIF($E$5:E1249,E1249)</f>
        <v>42788|19</v>
      </c>
    </row>
    <row r="1250" spans="5:8" x14ac:dyDescent="0.25">
      <c r="E1250" s="7">
        <v>42788</v>
      </c>
      <c r="F1250" s="19">
        <v>0.69097222222222221</v>
      </c>
      <c r="G1250" s="8" t="s">
        <v>16</v>
      </c>
      <c r="H1250" s="10" t="str">
        <f>Dane_wejściowe[[#This Row],[DATA]]&amp;"|"&amp;COUNTIF($E$5:E1250,E1250)</f>
        <v>42788|20</v>
      </c>
    </row>
    <row r="1251" spans="5:8" x14ac:dyDescent="0.25">
      <c r="E1251" s="7">
        <v>42788</v>
      </c>
      <c r="F1251" s="19">
        <v>0.69444444444444453</v>
      </c>
      <c r="G1251" s="8"/>
      <c r="H1251" s="10" t="str">
        <f>Dane_wejściowe[[#This Row],[DATA]]&amp;"|"&amp;COUNTIF($E$5:E1251,E1251)</f>
        <v>42788|21</v>
      </c>
    </row>
    <row r="1252" spans="5:8" x14ac:dyDescent="0.25">
      <c r="E1252" s="7">
        <v>42788</v>
      </c>
      <c r="F1252" s="19">
        <v>0.72569444444444453</v>
      </c>
      <c r="G1252" s="8" t="s">
        <v>16</v>
      </c>
      <c r="H1252" s="10" t="str">
        <f>Dane_wejściowe[[#This Row],[DATA]]&amp;"|"&amp;COUNTIF($E$5:E1252,E1252)</f>
        <v>42788|22</v>
      </c>
    </row>
    <row r="1253" spans="5:8" x14ac:dyDescent="0.25">
      <c r="E1253" s="7">
        <v>42788</v>
      </c>
      <c r="F1253" s="19">
        <v>0.72916666666666663</v>
      </c>
      <c r="G1253" s="8"/>
      <c r="H1253" s="10" t="str">
        <f>Dane_wejściowe[[#This Row],[DATA]]&amp;"|"&amp;COUNTIF($E$5:E1253,E1253)</f>
        <v>42788|23</v>
      </c>
    </row>
    <row r="1254" spans="5:8" x14ac:dyDescent="0.25">
      <c r="E1254" s="7">
        <v>42788</v>
      </c>
      <c r="F1254" s="19">
        <v>0.76041666666666663</v>
      </c>
      <c r="G1254" s="8" t="s">
        <v>16</v>
      </c>
      <c r="H1254" s="10" t="str">
        <f>Dane_wejściowe[[#This Row],[DATA]]&amp;"|"&amp;COUNTIF($E$5:E1254,E1254)</f>
        <v>42788|24</v>
      </c>
    </row>
    <row r="1255" spans="5:8" x14ac:dyDescent="0.25">
      <c r="E1255" s="7">
        <v>42789</v>
      </c>
      <c r="F1255" s="19">
        <v>0.33333333333333298</v>
      </c>
      <c r="G1255" s="8" t="s">
        <v>36</v>
      </c>
      <c r="H1255" s="10" t="str">
        <f>Dane_wejściowe[[#This Row],[DATA]]&amp;"|"&amp;COUNTIF($E$5:E1255,E1255)</f>
        <v>42789|1</v>
      </c>
    </row>
    <row r="1256" spans="5:8" x14ac:dyDescent="0.25">
      <c r="E1256" s="7">
        <v>42789</v>
      </c>
      <c r="F1256" s="19">
        <v>0.36458333333333331</v>
      </c>
      <c r="G1256" s="8" t="s">
        <v>16</v>
      </c>
      <c r="H1256" s="10" t="str">
        <f>Dane_wejściowe[[#This Row],[DATA]]&amp;"|"&amp;COUNTIF($E$5:E1256,E1256)</f>
        <v>42789|2</v>
      </c>
    </row>
    <row r="1257" spans="5:8" x14ac:dyDescent="0.25">
      <c r="E1257" s="7">
        <v>42789</v>
      </c>
      <c r="F1257" s="19">
        <v>0.36805555555555558</v>
      </c>
      <c r="G1257" s="8" t="s">
        <v>36</v>
      </c>
      <c r="H1257" s="10" t="str">
        <f>Dane_wejściowe[[#This Row],[DATA]]&amp;"|"&amp;COUNTIF($E$5:E1257,E1257)</f>
        <v>42789|3</v>
      </c>
    </row>
    <row r="1258" spans="5:8" x14ac:dyDescent="0.25">
      <c r="E1258" s="7">
        <v>42789</v>
      </c>
      <c r="F1258" s="19">
        <v>0.39930555555555558</v>
      </c>
      <c r="G1258" s="8" t="s">
        <v>16</v>
      </c>
      <c r="H1258" s="10" t="str">
        <f>Dane_wejściowe[[#This Row],[DATA]]&amp;"|"&amp;COUNTIF($E$5:E1258,E1258)</f>
        <v>42789|4</v>
      </c>
    </row>
    <row r="1259" spans="5:8" x14ac:dyDescent="0.25">
      <c r="E1259" s="7">
        <v>42789</v>
      </c>
      <c r="F1259" s="19">
        <v>0.40277777777777773</v>
      </c>
      <c r="G1259" s="8"/>
      <c r="H1259" s="10" t="str">
        <f>Dane_wejściowe[[#This Row],[DATA]]&amp;"|"&amp;COUNTIF($E$5:E1259,E1259)</f>
        <v>42789|5</v>
      </c>
    </row>
    <row r="1260" spans="5:8" x14ac:dyDescent="0.25">
      <c r="E1260" s="7">
        <v>42789</v>
      </c>
      <c r="F1260" s="19">
        <v>0.43402777777777773</v>
      </c>
      <c r="G1260" s="8" t="s">
        <v>16</v>
      </c>
      <c r="H1260" s="10" t="str">
        <f>Dane_wejściowe[[#This Row],[DATA]]&amp;"|"&amp;COUNTIF($E$5:E1260,E1260)</f>
        <v>42789|6</v>
      </c>
    </row>
    <row r="1261" spans="5:8" x14ac:dyDescent="0.25">
      <c r="E1261" s="7">
        <v>42789</v>
      </c>
      <c r="F1261" s="19">
        <v>0.44097222222222227</v>
      </c>
      <c r="G1261" s="8"/>
      <c r="H1261" s="10" t="str">
        <f>Dane_wejściowe[[#This Row],[DATA]]&amp;"|"&amp;COUNTIF($E$5:E1261,E1261)</f>
        <v>42789|7</v>
      </c>
    </row>
    <row r="1262" spans="5:8" x14ac:dyDescent="0.25">
      <c r="E1262" s="7">
        <v>42789</v>
      </c>
      <c r="F1262" s="19">
        <v>0.47222222222222227</v>
      </c>
      <c r="G1262" s="8" t="s">
        <v>16</v>
      </c>
      <c r="H1262" s="10" t="str">
        <f>Dane_wejściowe[[#This Row],[DATA]]&amp;"|"&amp;COUNTIF($E$5:E1262,E1262)</f>
        <v>42789|8</v>
      </c>
    </row>
    <row r="1263" spans="5:8" x14ac:dyDescent="0.25">
      <c r="E1263" s="7">
        <v>42789</v>
      </c>
      <c r="F1263" s="19">
        <v>0.47569444444444442</v>
      </c>
      <c r="G1263" s="8"/>
      <c r="H1263" s="10" t="str">
        <f>Dane_wejściowe[[#This Row],[DATA]]&amp;"|"&amp;COUNTIF($E$5:E1263,E1263)</f>
        <v>42789|9</v>
      </c>
    </row>
    <row r="1264" spans="5:8" x14ac:dyDescent="0.25">
      <c r="E1264" s="7">
        <v>42789</v>
      </c>
      <c r="F1264" s="19">
        <v>0.50694444444444442</v>
      </c>
      <c r="G1264" s="8" t="s">
        <v>16</v>
      </c>
      <c r="H1264" s="10" t="str">
        <f>Dane_wejściowe[[#This Row],[DATA]]&amp;"|"&amp;COUNTIF($E$5:E1264,E1264)</f>
        <v>42789|10</v>
      </c>
    </row>
    <row r="1265" spans="5:8" x14ac:dyDescent="0.25">
      <c r="E1265" s="7">
        <v>42789</v>
      </c>
      <c r="F1265" s="19">
        <v>0.51041666666666663</v>
      </c>
      <c r="G1265" s="8"/>
      <c r="H1265" s="10" t="str">
        <f>Dane_wejściowe[[#This Row],[DATA]]&amp;"|"&amp;COUNTIF($E$5:E1265,E1265)</f>
        <v>42789|11</v>
      </c>
    </row>
    <row r="1266" spans="5:8" x14ac:dyDescent="0.25">
      <c r="E1266" s="7">
        <v>42789</v>
      </c>
      <c r="F1266" s="19">
        <v>0.54166666666666663</v>
      </c>
      <c r="G1266" s="8" t="s">
        <v>16</v>
      </c>
      <c r="H1266" s="10" t="str">
        <f>Dane_wejściowe[[#This Row],[DATA]]&amp;"|"&amp;COUNTIF($E$5:E1266,E1266)</f>
        <v>42789|12</v>
      </c>
    </row>
    <row r="1267" spans="5:8" x14ac:dyDescent="0.25">
      <c r="E1267" s="7">
        <v>42789</v>
      </c>
      <c r="F1267" s="19">
        <v>0.55555555555555558</v>
      </c>
      <c r="G1267" s="8" t="s">
        <v>23</v>
      </c>
      <c r="H1267" s="10" t="str">
        <f>Dane_wejściowe[[#This Row],[DATA]]&amp;"|"&amp;COUNTIF($E$5:E1267,E1267)</f>
        <v>42789|13</v>
      </c>
    </row>
    <row r="1268" spans="5:8" x14ac:dyDescent="0.25">
      <c r="E1268" s="7">
        <v>42789</v>
      </c>
      <c r="F1268" s="19">
        <v>0.58680555555555558</v>
      </c>
      <c r="G1268" s="8" t="s">
        <v>16</v>
      </c>
      <c r="H1268" s="10" t="str">
        <f>Dane_wejściowe[[#This Row],[DATA]]&amp;"|"&amp;COUNTIF($E$5:E1268,E1268)</f>
        <v>42789|14</v>
      </c>
    </row>
    <row r="1269" spans="5:8" x14ac:dyDescent="0.25">
      <c r="E1269" s="7">
        <v>42789</v>
      </c>
      <c r="F1269" s="19">
        <v>0.59027777777777779</v>
      </c>
      <c r="G1269" s="8" t="s">
        <v>33</v>
      </c>
      <c r="H1269" s="10" t="str">
        <f>Dane_wejściowe[[#This Row],[DATA]]&amp;"|"&amp;COUNTIF($E$5:E1269,E1269)</f>
        <v>42789|15</v>
      </c>
    </row>
    <row r="1270" spans="5:8" x14ac:dyDescent="0.25">
      <c r="E1270" s="7">
        <v>42789</v>
      </c>
      <c r="F1270" s="19">
        <v>0.62152777777777779</v>
      </c>
      <c r="G1270" s="8" t="s">
        <v>16</v>
      </c>
      <c r="H1270" s="10" t="str">
        <f>Dane_wejściowe[[#This Row],[DATA]]&amp;"|"&amp;COUNTIF($E$5:E1270,E1270)</f>
        <v>42789|16</v>
      </c>
    </row>
    <row r="1271" spans="5:8" x14ac:dyDescent="0.25">
      <c r="E1271" s="7">
        <v>42789</v>
      </c>
      <c r="F1271" s="19">
        <v>0.625</v>
      </c>
      <c r="G1271" s="8" t="s">
        <v>32</v>
      </c>
      <c r="H1271" s="10" t="str">
        <f>Dane_wejściowe[[#This Row],[DATA]]&amp;"|"&amp;COUNTIF($E$5:E1271,E1271)</f>
        <v>42789|17</v>
      </c>
    </row>
    <row r="1272" spans="5:8" x14ac:dyDescent="0.25">
      <c r="E1272" s="7">
        <v>42789</v>
      </c>
      <c r="F1272" s="19">
        <v>0.65625</v>
      </c>
      <c r="G1272" s="8" t="s">
        <v>16</v>
      </c>
      <c r="H1272" s="10" t="str">
        <f>Dane_wejściowe[[#This Row],[DATA]]&amp;"|"&amp;COUNTIF($E$5:E1272,E1272)</f>
        <v>42789|18</v>
      </c>
    </row>
    <row r="1273" spans="5:8" x14ac:dyDescent="0.25">
      <c r="E1273" s="7">
        <v>42789</v>
      </c>
      <c r="F1273" s="19">
        <v>0.65972222222222221</v>
      </c>
      <c r="G1273" s="8" t="s">
        <v>32</v>
      </c>
      <c r="H1273" s="10" t="str">
        <f>Dane_wejściowe[[#This Row],[DATA]]&amp;"|"&amp;COUNTIF($E$5:E1273,E1273)</f>
        <v>42789|19</v>
      </c>
    </row>
    <row r="1274" spans="5:8" x14ac:dyDescent="0.25">
      <c r="E1274" s="7">
        <v>42789</v>
      </c>
      <c r="F1274" s="19">
        <v>0.69097222222222221</v>
      </c>
      <c r="G1274" s="8" t="s">
        <v>16</v>
      </c>
      <c r="H1274" s="10" t="str">
        <f>Dane_wejściowe[[#This Row],[DATA]]&amp;"|"&amp;COUNTIF($E$5:E1274,E1274)</f>
        <v>42789|20</v>
      </c>
    </row>
    <row r="1275" spans="5:8" x14ac:dyDescent="0.25">
      <c r="E1275" s="7">
        <v>42789</v>
      </c>
      <c r="F1275" s="19">
        <v>0.69444444444444453</v>
      </c>
      <c r="G1275" s="8" t="s">
        <v>32</v>
      </c>
      <c r="H1275" s="10" t="str">
        <f>Dane_wejściowe[[#This Row],[DATA]]&amp;"|"&amp;COUNTIF($E$5:E1275,E1275)</f>
        <v>42789|21</v>
      </c>
    </row>
    <row r="1276" spans="5:8" x14ac:dyDescent="0.25">
      <c r="E1276" s="7">
        <v>42789</v>
      </c>
      <c r="F1276" s="19">
        <v>0.72569444444444453</v>
      </c>
      <c r="G1276" s="8" t="s">
        <v>16</v>
      </c>
      <c r="H1276" s="10" t="str">
        <f>Dane_wejściowe[[#This Row],[DATA]]&amp;"|"&amp;COUNTIF($E$5:E1276,E1276)</f>
        <v>42789|22</v>
      </c>
    </row>
    <row r="1277" spans="5:8" x14ac:dyDescent="0.25">
      <c r="E1277" s="7">
        <v>42789</v>
      </c>
      <c r="F1277" s="19">
        <v>0.72916666666666663</v>
      </c>
      <c r="G1277" s="8"/>
      <c r="H1277" s="10" t="str">
        <f>Dane_wejściowe[[#This Row],[DATA]]&amp;"|"&amp;COUNTIF($E$5:E1277,E1277)</f>
        <v>42789|23</v>
      </c>
    </row>
    <row r="1278" spans="5:8" x14ac:dyDescent="0.25">
      <c r="E1278" s="7">
        <v>42789</v>
      </c>
      <c r="F1278" s="19">
        <v>0.76041666666666663</v>
      </c>
      <c r="G1278" s="8" t="s">
        <v>16</v>
      </c>
      <c r="H1278" s="10" t="str">
        <f>Dane_wejściowe[[#This Row],[DATA]]&amp;"|"&amp;COUNTIF($E$5:E1278,E1278)</f>
        <v>42789|24</v>
      </c>
    </row>
    <row r="1279" spans="5:8" x14ac:dyDescent="0.25">
      <c r="E1279" s="7">
        <v>42790</v>
      </c>
      <c r="F1279" s="19">
        <v>0.33333333333333298</v>
      </c>
      <c r="G1279" s="8"/>
      <c r="H1279" s="10" t="str">
        <f>Dane_wejściowe[[#This Row],[DATA]]&amp;"|"&amp;COUNTIF($E$5:E1279,E1279)</f>
        <v>42790|1</v>
      </c>
    </row>
    <row r="1280" spans="5:8" x14ac:dyDescent="0.25">
      <c r="E1280" s="7">
        <v>42790</v>
      </c>
      <c r="F1280" s="19">
        <v>0.36458333333333331</v>
      </c>
      <c r="G1280" s="8" t="s">
        <v>16</v>
      </c>
      <c r="H1280" s="10" t="str">
        <f>Dane_wejściowe[[#This Row],[DATA]]&amp;"|"&amp;COUNTIF($E$5:E1280,E1280)</f>
        <v>42790|2</v>
      </c>
    </row>
    <row r="1281" spans="5:8" x14ac:dyDescent="0.25">
      <c r="E1281" s="7">
        <v>42790</v>
      </c>
      <c r="F1281" s="19">
        <v>0.36805555555555558</v>
      </c>
      <c r="G1281" s="8"/>
      <c r="H1281" s="10" t="str">
        <f>Dane_wejściowe[[#This Row],[DATA]]&amp;"|"&amp;COUNTIF($E$5:E1281,E1281)</f>
        <v>42790|3</v>
      </c>
    </row>
    <row r="1282" spans="5:8" x14ac:dyDescent="0.25">
      <c r="E1282" s="7">
        <v>42790</v>
      </c>
      <c r="F1282" s="19">
        <v>0.39930555555555558</v>
      </c>
      <c r="G1282" s="8" t="s">
        <v>16</v>
      </c>
      <c r="H1282" s="10" t="str">
        <f>Dane_wejściowe[[#This Row],[DATA]]&amp;"|"&amp;COUNTIF($E$5:E1282,E1282)</f>
        <v>42790|4</v>
      </c>
    </row>
    <row r="1283" spans="5:8" x14ac:dyDescent="0.25">
      <c r="E1283" s="7">
        <v>42790</v>
      </c>
      <c r="F1283" s="19">
        <v>0.40277777777777773</v>
      </c>
      <c r="G1283" s="8"/>
      <c r="H1283" s="10" t="str">
        <f>Dane_wejściowe[[#This Row],[DATA]]&amp;"|"&amp;COUNTIF($E$5:E1283,E1283)</f>
        <v>42790|5</v>
      </c>
    </row>
    <row r="1284" spans="5:8" x14ac:dyDescent="0.25">
      <c r="E1284" s="7">
        <v>42790</v>
      </c>
      <c r="F1284" s="19">
        <v>0.43402777777777773</v>
      </c>
      <c r="G1284" s="8" t="s">
        <v>16</v>
      </c>
      <c r="H1284" s="10" t="str">
        <f>Dane_wejściowe[[#This Row],[DATA]]&amp;"|"&amp;COUNTIF($E$5:E1284,E1284)</f>
        <v>42790|6</v>
      </c>
    </row>
    <row r="1285" spans="5:8" x14ac:dyDescent="0.25">
      <c r="E1285" s="7">
        <v>42790</v>
      </c>
      <c r="F1285" s="19">
        <v>0.44097222222222227</v>
      </c>
      <c r="G1285" s="8"/>
      <c r="H1285" s="10" t="str">
        <f>Dane_wejściowe[[#This Row],[DATA]]&amp;"|"&amp;COUNTIF($E$5:E1285,E1285)</f>
        <v>42790|7</v>
      </c>
    </row>
    <row r="1286" spans="5:8" x14ac:dyDescent="0.25">
      <c r="E1286" s="7">
        <v>42790</v>
      </c>
      <c r="F1286" s="19">
        <v>0.47222222222222227</v>
      </c>
      <c r="G1286" s="8" t="s">
        <v>16</v>
      </c>
      <c r="H1286" s="10" t="str">
        <f>Dane_wejściowe[[#This Row],[DATA]]&amp;"|"&amp;COUNTIF($E$5:E1286,E1286)</f>
        <v>42790|8</v>
      </c>
    </row>
    <row r="1287" spans="5:8" x14ac:dyDescent="0.25">
      <c r="E1287" s="7">
        <v>42790</v>
      </c>
      <c r="F1287" s="19">
        <v>0.47569444444444442</v>
      </c>
      <c r="G1287" s="8"/>
      <c r="H1287" s="10" t="str">
        <f>Dane_wejściowe[[#This Row],[DATA]]&amp;"|"&amp;COUNTIF($E$5:E1287,E1287)</f>
        <v>42790|9</v>
      </c>
    </row>
    <row r="1288" spans="5:8" x14ac:dyDescent="0.25">
      <c r="E1288" s="7">
        <v>42790</v>
      </c>
      <c r="F1288" s="19">
        <v>0.50694444444444442</v>
      </c>
      <c r="G1288" s="8" t="s">
        <v>16</v>
      </c>
      <c r="H1288" s="10" t="str">
        <f>Dane_wejściowe[[#This Row],[DATA]]&amp;"|"&amp;COUNTIF($E$5:E1288,E1288)</f>
        <v>42790|10</v>
      </c>
    </row>
    <row r="1289" spans="5:8" x14ac:dyDescent="0.25">
      <c r="E1289" s="7">
        <v>42790</v>
      </c>
      <c r="F1289" s="19">
        <v>0.51041666666666663</v>
      </c>
      <c r="G1289" s="8"/>
      <c r="H1289" s="10" t="str">
        <f>Dane_wejściowe[[#This Row],[DATA]]&amp;"|"&amp;COUNTIF($E$5:E1289,E1289)</f>
        <v>42790|11</v>
      </c>
    </row>
    <row r="1290" spans="5:8" x14ac:dyDescent="0.25">
      <c r="E1290" s="7">
        <v>42790</v>
      </c>
      <c r="F1290" s="19">
        <v>0.54166666666666663</v>
      </c>
      <c r="G1290" s="8" t="s">
        <v>16</v>
      </c>
      <c r="H1290" s="10" t="str">
        <f>Dane_wejściowe[[#This Row],[DATA]]&amp;"|"&amp;COUNTIF($E$5:E1290,E1290)</f>
        <v>42790|12</v>
      </c>
    </row>
    <row r="1291" spans="5:8" x14ac:dyDescent="0.25">
      <c r="E1291" s="7">
        <v>42790</v>
      </c>
      <c r="F1291" s="19">
        <v>0.55555555555555558</v>
      </c>
      <c r="G1291" s="8"/>
      <c r="H1291" s="10" t="str">
        <f>Dane_wejściowe[[#This Row],[DATA]]&amp;"|"&amp;COUNTIF($E$5:E1291,E1291)</f>
        <v>42790|13</v>
      </c>
    </row>
    <row r="1292" spans="5:8" x14ac:dyDescent="0.25">
      <c r="E1292" s="7">
        <v>42790</v>
      </c>
      <c r="F1292" s="19">
        <v>0.58680555555555558</v>
      </c>
      <c r="G1292" s="8" t="s">
        <v>16</v>
      </c>
      <c r="H1292" s="10" t="str">
        <f>Dane_wejściowe[[#This Row],[DATA]]&amp;"|"&amp;COUNTIF($E$5:E1292,E1292)</f>
        <v>42790|14</v>
      </c>
    </row>
    <row r="1293" spans="5:8" x14ac:dyDescent="0.25">
      <c r="E1293" s="7">
        <v>42790</v>
      </c>
      <c r="F1293" s="19">
        <v>0.59027777777777779</v>
      </c>
      <c r="G1293" s="8"/>
      <c r="H1293" s="10" t="str">
        <f>Dane_wejściowe[[#This Row],[DATA]]&amp;"|"&amp;COUNTIF($E$5:E1293,E1293)</f>
        <v>42790|15</v>
      </c>
    </row>
    <row r="1294" spans="5:8" x14ac:dyDescent="0.25">
      <c r="E1294" s="7">
        <v>42790</v>
      </c>
      <c r="F1294" s="19">
        <v>0.62152777777777779</v>
      </c>
      <c r="G1294" s="8" t="s">
        <v>16</v>
      </c>
      <c r="H1294" s="10" t="str">
        <f>Dane_wejściowe[[#This Row],[DATA]]&amp;"|"&amp;COUNTIF($E$5:E1294,E1294)</f>
        <v>42790|16</v>
      </c>
    </row>
    <row r="1295" spans="5:8" x14ac:dyDescent="0.25">
      <c r="E1295" s="7">
        <v>42790</v>
      </c>
      <c r="F1295" s="19">
        <v>0.625</v>
      </c>
      <c r="G1295" s="8" t="s">
        <v>34</v>
      </c>
      <c r="H1295" s="10" t="str">
        <f>Dane_wejściowe[[#This Row],[DATA]]&amp;"|"&amp;COUNTIF($E$5:E1295,E1295)</f>
        <v>42790|17</v>
      </c>
    </row>
    <row r="1296" spans="5:8" x14ac:dyDescent="0.25">
      <c r="E1296" s="7">
        <v>42790</v>
      </c>
      <c r="F1296" s="19">
        <v>0.65625</v>
      </c>
      <c r="G1296" s="8" t="s">
        <v>16</v>
      </c>
      <c r="H1296" s="10" t="str">
        <f>Dane_wejściowe[[#This Row],[DATA]]&amp;"|"&amp;COUNTIF($E$5:E1296,E1296)</f>
        <v>42790|18</v>
      </c>
    </row>
    <row r="1297" spans="5:8" x14ac:dyDescent="0.25">
      <c r="E1297" s="7">
        <v>42790</v>
      </c>
      <c r="F1297" s="19">
        <v>0.65972222222222221</v>
      </c>
      <c r="G1297" s="8" t="s">
        <v>34</v>
      </c>
      <c r="H1297" s="10" t="str">
        <f>Dane_wejściowe[[#This Row],[DATA]]&amp;"|"&amp;COUNTIF($E$5:E1297,E1297)</f>
        <v>42790|19</v>
      </c>
    </row>
    <row r="1298" spans="5:8" x14ac:dyDescent="0.25">
      <c r="E1298" s="7">
        <v>42790</v>
      </c>
      <c r="F1298" s="19">
        <v>0.69097222222222221</v>
      </c>
      <c r="G1298" s="8" t="s">
        <v>16</v>
      </c>
      <c r="H1298" s="10" t="str">
        <f>Dane_wejściowe[[#This Row],[DATA]]&amp;"|"&amp;COUNTIF($E$5:E1298,E1298)</f>
        <v>42790|20</v>
      </c>
    </row>
    <row r="1299" spans="5:8" x14ac:dyDescent="0.25">
      <c r="E1299" s="7">
        <v>42790</v>
      </c>
      <c r="F1299" s="19">
        <v>0.69444444444444453</v>
      </c>
      <c r="G1299" s="8" t="s">
        <v>34</v>
      </c>
      <c r="H1299" s="10" t="str">
        <f>Dane_wejściowe[[#This Row],[DATA]]&amp;"|"&amp;COUNTIF($E$5:E1299,E1299)</f>
        <v>42790|21</v>
      </c>
    </row>
    <row r="1300" spans="5:8" x14ac:dyDescent="0.25">
      <c r="E1300" s="7">
        <v>42790</v>
      </c>
      <c r="F1300" s="19">
        <v>0.72569444444444453</v>
      </c>
      <c r="G1300" s="8" t="s">
        <v>16</v>
      </c>
      <c r="H1300" s="10" t="str">
        <f>Dane_wejściowe[[#This Row],[DATA]]&amp;"|"&amp;COUNTIF($E$5:E1300,E1300)</f>
        <v>42790|22</v>
      </c>
    </row>
    <row r="1301" spans="5:8" x14ac:dyDescent="0.25">
      <c r="E1301" s="7">
        <v>42790</v>
      </c>
      <c r="F1301" s="19">
        <v>0.72916666666666663</v>
      </c>
      <c r="G1301" s="8" t="s">
        <v>34</v>
      </c>
      <c r="H1301" s="10" t="str">
        <f>Dane_wejściowe[[#This Row],[DATA]]&amp;"|"&amp;COUNTIF($E$5:E1301,E1301)</f>
        <v>42790|23</v>
      </c>
    </row>
    <row r="1302" spans="5:8" x14ac:dyDescent="0.25">
      <c r="E1302" s="7">
        <v>42790</v>
      </c>
      <c r="F1302" s="19">
        <v>0.76041666666666663</v>
      </c>
      <c r="G1302" s="8" t="s">
        <v>16</v>
      </c>
      <c r="H1302" s="10" t="str">
        <f>Dane_wejściowe[[#This Row],[DATA]]&amp;"|"&amp;COUNTIF($E$5:E1302,E1302)</f>
        <v>42790|24</v>
      </c>
    </row>
    <row r="1303" spans="5:8" x14ac:dyDescent="0.25">
      <c r="E1303" s="7">
        <v>42791</v>
      </c>
      <c r="F1303" s="19">
        <v>0.33333333333333298</v>
      </c>
      <c r="G1303" s="8"/>
      <c r="H1303" s="10" t="str">
        <f>Dane_wejściowe[[#This Row],[DATA]]&amp;"|"&amp;COUNTIF($E$5:E1303,E1303)</f>
        <v>42791|1</v>
      </c>
    </row>
    <row r="1304" spans="5:8" x14ac:dyDescent="0.25">
      <c r="E1304" s="7">
        <v>42791</v>
      </c>
      <c r="F1304" s="19">
        <v>0.36458333333333331</v>
      </c>
      <c r="G1304" s="8" t="s">
        <v>16</v>
      </c>
      <c r="H1304" s="10" t="str">
        <f>Dane_wejściowe[[#This Row],[DATA]]&amp;"|"&amp;COUNTIF($E$5:E1304,E1304)</f>
        <v>42791|2</v>
      </c>
    </row>
    <row r="1305" spans="5:8" x14ac:dyDescent="0.25">
      <c r="E1305" s="7">
        <v>42791</v>
      </c>
      <c r="F1305" s="19">
        <v>0.36805555555555558</v>
      </c>
      <c r="G1305" s="8"/>
      <c r="H1305" s="10" t="str">
        <f>Dane_wejściowe[[#This Row],[DATA]]&amp;"|"&amp;COUNTIF($E$5:E1305,E1305)</f>
        <v>42791|3</v>
      </c>
    </row>
    <row r="1306" spans="5:8" x14ac:dyDescent="0.25">
      <c r="E1306" s="7">
        <v>42791</v>
      </c>
      <c r="F1306" s="19">
        <v>0.39930555555555558</v>
      </c>
      <c r="G1306" s="8" t="s">
        <v>16</v>
      </c>
      <c r="H1306" s="10" t="str">
        <f>Dane_wejściowe[[#This Row],[DATA]]&amp;"|"&amp;COUNTIF($E$5:E1306,E1306)</f>
        <v>42791|4</v>
      </c>
    </row>
    <row r="1307" spans="5:8" x14ac:dyDescent="0.25">
      <c r="E1307" s="7">
        <v>42791</v>
      </c>
      <c r="F1307" s="19">
        <v>0.40277777777777773</v>
      </c>
      <c r="G1307" s="8"/>
      <c r="H1307" s="10" t="str">
        <f>Dane_wejściowe[[#This Row],[DATA]]&amp;"|"&amp;COUNTIF($E$5:E1307,E1307)</f>
        <v>42791|5</v>
      </c>
    </row>
    <row r="1308" spans="5:8" x14ac:dyDescent="0.25">
      <c r="E1308" s="7">
        <v>42791</v>
      </c>
      <c r="F1308" s="19">
        <v>0.43402777777777773</v>
      </c>
      <c r="G1308" s="8" t="s">
        <v>16</v>
      </c>
      <c r="H1308" s="10" t="str">
        <f>Dane_wejściowe[[#This Row],[DATA]]&amp;"|"&amp;COUNTIF($E$5:E1308,E1308)</f>
        <v>42791|6</v>
      </c>
    </row>
    <row r="1309" spans="5:8" x14ac:dyDescent="0.25">
      <c r="E1309" s="7">
        <v>42791</v>
      </c>
      <c r="F1309" s="19">
        <v>0.44097222222222227</v>
      </c>
      <c r="G1309" s="8"/>
      <c r="H1309" s="10" t="str">
        <f>Dane_wejściowe[[#This Row],[DATA]]&amp;"|"&amp;COUNTIF($E$5:E1309,E1309)</f>
        <v>42791|7</v>
      </c>
    </row>
    <row r="1310" spans="5:8" x14ac:dyDescent="0.25">
      <c r="E1310" s="7">
        <v>42791</v>
      </c>
      <c r="F1310" s="19">
        <v>0.47222222222222227</v>
      </c>
      <c r="G1310" s="8" t="s">
        <v>16</v>
      </c>
      <c r="H1310" s="10" t="str">
        <f>Dane_wejściowe[[#This Row],[DATA]]&amp;"|"&amp;COUNTIF($E$5:E1310,E1310)</f>
        <v>42791|8</v>
      </c>
    </row>
    <row r="1311" spans="5:8" x14ac:dyDescent="0.25">
      <c r="E1311" s="7">
        <v>42791</v>
      </c>
      <c r="F1311" s="19">
        <v>0.47569444444444442</v>
      </c>
      <c r="G1311" s="8"/>
      <c r="H1311" s="10" t="str">
        <f>Dane_wejściowe[[#This Row],[DATA]]&amp;"|"&amp;COUNTIF($E$5:E1311,E1311)</f>
        <v>42791|9</v>
      </c>
    </row>
    <row r="1312" spans="5:8" x14ac:dyDescent="0.25">
      <c r="E1312" s="7">
        <v>42791</v>
      </c>
      <c r="F1312" s="19">
        <v>0.50694444444444442</v>
      </c>
      <c r="G1312" s="8" t="s">
        <v>16</v>
      </c>
      <c r="H1312" s="10" t="str">
        <f>Dane_wejściowe[[#This Row],[DATA]]&amp;"|"&amp;COUNTIF($E$5:E1312,E1312)</f>
        <v>42791|10</v>
      </c>
    </row>
    <row r="1313" spans="5:8" x14ac:dyDescent="0.25">
      <c r="E1313" s="7">
        <v>42791</v>
      </c>
      <c r="F1313" s="19">
        <v>0.51041666666666663</v>
      </c>
      <c r="G1313" s="8"/>
      <c r="H1313" s="10" t="str">
        <f>Dane_wejściowe[[#This Row],[DATA]]&amp;"|"&amp;COUNTIF($E$5:E1313,E1313)</f>
        <v>42791|11</v>
      </c>
    </row>
    <row r="1314" spans="5:8" x14ac:dyDescent="0.25">
      <c r="E1314" s="7">
        <v>42791</v>
      </c>
      <c r="F1314" s="19">
        <v>0.54166666666666663</v>
      </c>
      <c r="G1314" s="8" t="s">
        <v>16</v>
      </c>
      <c r="H1314" s="10" t="str">
        <f>Dane_wejściowe[[#This Row],[DATA]]&amp;"|"&amp;COUNTIF($E$5:E1314,E1314)</f>
        <v>42791|12</v>
      </c>
    </row>
    <row r="1315" spans="5:8" x14ac:dyDescent="0.25">
      <c r="E1315" s="7">
        <v>42791</v>
      </c>
      <c r="F1315" s="19">
        <v>0.55555555555555558</v>
      </c>
      <c r="G1315" s="8"/>
      <c r="H1315" s="10" t="str">
        <f>Dane_wejściowe[[#This Row],[DATA]]&amp;"|"&amp;COUNTIF($E$5:E1315,E1315)</f>
        <v>42791|13</v>
      </c>
    </row>
    <row r="1316" spans="5:8" x14ac:dyDescent="0.25">
      <c r="E1316" s="7">
        <v>42791</v>
      </c>
      <c r="F1316" s="19">
        <v>0.58680555555555558</v>
      </c>
      <c r="G1316" s="8" t="s">
        <v>16</v>
      </c>
      <c r="H1316" s="10" t="str">
        <f>Dane_wejściowe[[#This Row],[DATA]]&amp;"|"&amp;COUNTIF($E$5:E1316,E1316)</f>
        <v>42791|14</v>
      </c>
    </row>
    <row r="1317" spans="5:8" x14ac:dyDescent="0.25">
      <c r="E1317" s="7">
        <v>42791</v>
      </c>
      <c r="F1317" s="19">
        <v>0.59027777777777779</v>
      </c>
      <c r="G1317" s="8"/>
      <c r="H1317" s="10" t="str">
        <f>Dane_wejściowe[[#This Row],[DATA]]&amp;"|"&amp;COUNTIF($E$5:E1317,E1317)</f>
        <v>42791|15</v>
      </c>
    </row>
    <row r="1318" spans="5:8" x14ac:dyDescent="0.25">
      <c r="E1318" s="7">
        <v>42791</v>
      </c>
      <c r="F1318" s="19">
        <v>0.62152777777777779</v>
      </c>
      <c r="G1318" s="8" t="s">
        <v>16</v>
      </c>
      <c r="H1318" s="10" t="str">
        <f>Dane_wejściowe[[#This Row],[DATA]]&amp;"|"&amp;COUNTIF($E$5:E1318,E1318)</f>
        <v>42791|16</v>
      </c>
    </row>
    <row r="1319" spans="5:8" x14ac:dyDescent="0.25">
      <c r="E1319" s="7">
        <v>42791</v>
      </c>
      <c r="F1319" s="19">
        <v>0.625</v>
      </c>
      <c r="G1319" s="8"/>
      <c r="H1319" s="10" t="str">
        <f>Dane_wejściowe[[#This Row],[DATA]]&amp;"|"&amp;COUNTIF($E$5:E1319,E1319)</f>
        <v>42791|17</v>
      </c>
    </row>
    <row r="1320" spans="5:8" x14ac:dyDescent="0.25">
      <c r="E1320" s="7">
        <v>42791</v>
      </c>
      <c r="F1320" s="19">
        <v>0.65625</v>
      </c>
      <c r="G1320" s="8" t="s">
        <v>16</v>
      </c>
      <c r="H1320" s="10" t="str">
        <f>Dane_wejściowe[[#This Row],[DATA]]&amp;"|"&amp;COUNTIF($E$5:E1320,E1320)</f>
        <v>42791|18</v>
      </c>
    </row>
    <row r="1321" spans="5:8" x14ac:dyDescent="0.25">
      <c r="E1321" s="7">
        <v>42791</v>
      </c>
      <c r="F1321" s="19">
        <v>0.65972222222222221</v>
      </c>
      <c r="G1321" s="8"/>
      <c r="H1321" s="10" t="str">
        <f>Dane_wejściowe[[#This Row],[DATA]]&amp;"|"&amp;COUNTIF($E$5:E1321,E1321)</f>
        <v>42791|19</v>
      </c>
    </row>
    <row r="1322" spans="5:8" x14ac:dyDescent="0.25">
      <c r="E1322" s="7">
        <v>42791</v>
      </c>
      <c r="F1322" s="19">
        <v>0.69097222222222221</v>
      </c>
      <c r="G1322" s="8" t="s">
        <v>16</v>
      </c>
      <c r="H1322" s="10" t="str">
        <f>Dane_wejściowe[[#This Row],[DATA]]&amp;"|"&amp;COUNTIF($E$5:E1322,E1322)</f>
        <v>42791|20</v>
      </c>
    </row>
    <row r="1323" spans="5:8" x14ac:dyDescent="0.25">
      <c r="E1323" s="7">
        <v>42791</v>
      </c>
      <c r="F1323" s="19">
        <v>0.69444444444444453</v>
      </c>
      <c r="G1323" s="8"/>
      <c r="H1323" s="10" t="str">
        <f>Dane_wejściowe[[#This Row],[DATA]]&amp;"|"&amp;COUNTIF($E$5:E1323,E1323)</f>
        <v>42791|21</v>
      </c>
    </row>
    <row r="1324" spans="5:8" x14ac:dyDescent="0.25">
      <c r="E1324" s="7">
        <v>42791</v>
      </c>
      <c r="F1324" s="19">
        <v>0.72569444444444453</v>
      </c>
      <c r="G1324" s="8" t="s">
        <v>16</v>
      </c>
      <c r="H1324" s="10" t="str">
        <f>Dane_wejściowe[[#This Row],[DATA]]&amp;"|"&amp;COUNTIF($E$5:E1324,E1324)</f>
        <v>42791|22</v>
      </c>
    </row>
    <row r="1325" spans="5:8" x14ac:dyDescent="0.25">
      <c r="E1325" s="7">
        <v>42791</v>
      </c>
      <c r="F1325" s="19">
        <v>0.72916666666666663</v>
      </c>
      <c r="G1325" s="8"/>
      <c r="H1325" s="10" t="str">
        <f>Dane_wejściowe[[#This Row],[DATA]]&amp;"|"&amp;COUNTIF($E$5:E1325,E1325)</f>
        <v>42791|23</v>
      </c>
    </row>
    <row r="1326" spans="5:8" x14ac:dyDescent="0.25">
      <c r="E1326" s="7">
        <v>42791</v>
      </c>
      <c r="F1326" s="19">
        <v>0.76041666666666663</v>
      </c>
      <c r="G1326" s="8" t="s">
        <v>16</v>
      </c>
      <c r="H1326" s="10" t="str">
        <f>Dane_wejściowe[[#This Row],[DATA]]&amp;"|"&amp;COUNTIF($E$5:E1326,E1326)</f>
        <v>42791|24</v>
      </c>
    </row>
    <row r="1327" spans="5:8" x14ac:dyDescent="0.25">
      <c r="E1327" s="7">
        <v>42792</v>
      </c>
      <c r="F1327" s="19">
        <v>0.33333333333333298</v>
      </c>
      <c r="G1327" s="8"/>
      <c r="H1327" s="10" t="str">
        <f>Dane_wejściowe[[#This Row],[DATA]]&amp;"|"&amp;COUNTIF($E$5:E1327,E1327)</f>
        <v>42792|1</v>
      </c>
    </row>
    <row r="1328" spans="5:8" x14ac:dyDescent="0.25">
      <c r="E1328" s="7">
        <v>42792</v>
      </c>
      <c r="F1328" s="19">
        <v>0.36458333333333331</v>
      </c>
      <c r="G1328" s="8" t="s">
        <v>16</v>
      </c>
      <c r="H1328" s="10" t="str">
        <f>Dane_wejściowe[[#This Row],[DATA]]&amp;"|"&amp;COUNTIF($E$5:E1328,E1328)</f>
        <v>42792|2</v>
      </c>
    </row>
    <row r="1329" spans="5:8" x14ac:dyDescent="0.25">
      <c r="E1329" s="7">
        <v>42792</v>
      </c>
      <c r="F1329" s="19">
        <v>0.36805555555555558</v>
      </c>
      <c r="G1329" s="8"/>
      <c r="H1329" s="10" t="str">
        <f>Dane_wejściowe[[#This Row],[DATA]]&amp;"|"&amp;COUNTIF($E$5:E1329,E1329)</f>
        <v>42792|3</v>
      </c>
    </row>
    <row r="1330" spans="5:8" x14ac:dyDescent="0.25">
      <c r="E1330" s="7">
        <v>42792</v>
      </c>
      <c r="F1330" s="19">
        <v>0.39930555555555558</v>
      </c>
      <c r="G1330" s="8" t="s">
        <v>16</v>
      </c>
      <c r="H1330" s="10" t="str">
        <f>Dane_wejściowe[[#This Row],[DATA]]&amp;"|"&amp;COUNTIF($E$5:E1330,E1330)</f>
        <v>42792|4</v>
      </c>
    </row>
    <row r="1331" spans="5:8" x14ac:dyDescent="0.25">
      <c r="E1331" s="7">
        <v>42792</v>
      </c>
      <c r="F1331" s="19">
        <v>0.40277777777777773</v>
      </c>
      <c r="G1331" s="8"/>
      <c r="H1331" s="10" t="str">
        <f>Dane_wejściowe[[#This Row],[DATA]]&amp;"|"&amp;COUNTIF($E$5:E1331,E1331)</f>
        <v>42792|5</v>
      </c>
    </row>
    <row r="1332" spans="5:8" x14ac:dyDescent="0.25">
      <c r="E1332" s="7">
        <v>42792</v>
      </c>
      <c r="F1332" s="19">
        <v>0.43402777777777773</v>
      </c>
      <c r="G1332" s="8" t="s">
        <v>16</v>
      </c>
      <c r="H1332" s="10" t="str">
        <f>Dane_wejściowe[[#This Row],[DATA]]&amp;"|"&amp;COUNTIF($E$5:E1332,E1332)</f>
        <v>42792|6</v>
      </c>
    </row>
    <row r="1333" spans="5:8" x14ac:dyDescent="0.25">
      <c r="E1333" s="7">
        <v>42792</v>
      </c>
      <c r="F1333" s="19">
        <v>0.44097222222222227</v>
      </c>
      <c r="G1333" s="8"/>
      <c r="H1333" s="10" t="str">
        <f>Dane_wejściowe[[#This Row],[DATA]]&amp;"|"&amp;COUNTIF($E$5:E1333,E1333)</f>
        <v>42792|7</v>
      </c>
    </row>
    <row r="1334" spans="5:8" x14ac:dyDescent="0.25">
      <c r="E1334" s="7">
        <v>42792</v>
      </c>
      <c r="F1334" s="19">
        <v>0.47222222222222227</v>
      </c>
      <c r="G1334" s="8" t="s">
        <v>16</v>
      </c>
      <c r="H1334" s="10" t="str">
        <f>Dane_wejściowe[[#This Row],[DATA]]&amp;"|"&amp;COUNTIF($E$5:E1334,E1334)</f>
        <v>42792|8</v>
      </c>
    </row>
    <row r="1335" spans="5:8" x14ac:dyDescent="0.25">
      <c r="E1335" s="7">
        <v>42792</v>
      </c>
      <c r="F1335" s="19">
        <v>0.47569444444444442</v>
      </c>
      <c r="G1335" s="8"/>
      <c r="H1335" s="10" t="str">
        <f>Dane_wejściowe[[#This Row],[DATA]]&amp;"|"&amp;COUNTIF($E$5:E1335,E1335)</f>
        <v>42792|9</v>
      </c>
    </row>
    <row r="1336" spans="5:8" x14ac:dyDescent="0.25">
      <c r="E1336" s="7">
        <v>42792</v>
      </c>
      <c r="F1336" s="19">
        <v>0.50694444444444442</v>
      </c>
      <c r="G1336" s="8" t="s">
        <v>16</v>
      </c>
      <c r="H1336" s="10" t="str">
        <f>Dane_wejściowe[[#This Row],[DATA]]&amp;"|"&amp;COUNTIF($E$5:E1336,E1336)</f>
        <v>42792|10</v>
      </c>
    </row>
    <row r="1337" spans="5:8" x14ac:dyDescent="0.25">
      <c r="E1337" s="7">
        <v>42792</v>
      </c>
      <c r="F1337" s="19">
        <v>0.51041666666666663</v>
      </c>
      <c r="G1337" s="8"/>
      <c r="H1337" s="10" t="str">
        <f>Dane_wejściowe[[#This Row],[DATA]]&amp;"|"&amp;COUNTIF($E$5:E1337,E1337)</f>
        <v>42792|11</v>
      </c>
    </row>
    <row r="1338" spans="5:8" x14ac:dyDescent="0.25">
      <c r="E1338" s="7">
        <v>42792</v>
      </c>
      <c r="F1338" s="19">
        <v>0.54166666666666663</v>
      </c>
      <c r="G1338" s="8" t="s">
        <v>16</v>
      </c>
      <c r="H1338" s="10" t="str">
        <f>Dane_wejściowe[[#This Row],[DATA]]&amp;"|"&amp;COUNTIF($E$5:E1338,E1338)</f>
        <v>42792|12</v>
      </c>
    </row>
    <row r="1339" spans="5:8" x14ac:dyDescent="0.25">
      <c r="E1339" s="7">
        <v>42792</v>
      </c>
      <c r="F1339" s="19">
        <v>0.55555555555555558</v>
      </c>
      <c r="G1339" s="8"/>
      <c r="H1339" s="10" t="str">
        <f>Dane_wejściowe[[#This Row],[DATA]]&amp;"|"&amp;COUNTIF($E$5:E1339,E1339)</f>
        <v>42792|13</v>
      </c>
    </row>
    <row r="1340" spans="5:8" x14ac:dyDescent="0.25">
      <c r="E1340" s="7">
        <v>42792</v>
      </c>
      <c r="F1340" s="19">
        <v>0.58680555555555558</v>
      </c>
      <c r="G1340" s="8" t="s">
        <v>16</v>
      </c>
      <c r="H1340" s="10" t="str">
        <f>Dane_wejściowe[[#This Row],[DATA]]&amp;"|"&amp;COUNTIF($E$5:E1340,E1340)</f>
        <v>42792|14</v>
      </c>
    </row>
    <row r="1341" spans="5:8" x14ac:dyDescent="0.25">
      <c r="E1341" s="7">
        <v>42792</v>
      </c>
      <c r="F1341" s="19">
        <v>0.59027777777777779</v>
      </c>
      <c r="G1341" s="8"/>
      <c r="H1341" s="10" t="str">
        <f>Dane_wejściowe[[#This Row],[DATA]]&amp;"|"&amp;COUNTIF($E$5:E1341,E1341)</f>
        <v>42792|15</v>
      </c>
    </row>
    <row r="1342" spans="5:8" x14ac:dyDescent="0.25">
      <c r="E1342" s="7">
        <v>42792</v>
      </c>
      <c r="F1342" s="19">
        <v>0.62152777777777779</v>
      </c>
      <c r="G1342" s="8" t="s">
        <v>16</v>
      </c>
      <c r="H1342" s="10" t="str">
        <f>Dane_wejściowe[[#This Row],[DATA]]&amp;"|"&amp;COUNTIF($E$5:E1342,E1342)</f>
        <v>42792|16</v>
      </c>
    </row>
    <row r="1343" spans="5:8" x14ac:dyDescent="0.25">
      <c r="E1343" s="7">
        <v>42792</v>
      </c>
      <c r="F1343" s="19">
        <v>0.625</v>
      </c>
      <c r="G1343" s="8"/>
      <c r="H1343" s="10" t="str">
        <f>Dane_wejściowe[[#This Row],[DATA]]&amp;"|"&amp;COUNTIF($E$5:E1343,E1343)</f>
        <v>42792|17</v>
      </c>
    </row>
    <row r="1344" spans="5:8" x14ac:dyDescent="0.25">
      <c r="E1344" s="7">
        <v>42792</v>
      </c>
      <c r="F1344" s="19">
        <v>0.65625</v>
      </c>
      <c r="G1344" s="8" t="s">
        <v>16</v>
      </c>
      <c r="H1344" s="10" t="str">
        <f>Dane_wejściowe[[#This Row],[DATA]]&amp;"|"&amp;COUNTIF($E$5:E1344,E1344)</f>
        <v>42792|18</v>
      </c>
    </row>
    <row r="1345" spans="5:8" x14ac:dyDescent="0.25">
      <c r="E1345" s="7">
        <v>42792</v>
      </c>
      <c r="F1345" s="19">
        <v>0.65972222222222221</v>
      </c>
      <c r="G1345" s="8"/>
      <c r="H1345" s="10" t="str">
        <f>Dane_wejściowe[[#This Row],[DATA]]&amp;"|"&amp;COUNTIF($E$5:E1345,E1345)</f>
        <v>42792|19</v>
      </c>
    </row>
    <row r="1346" spans="5:8" x14ac:dyDescent="0.25">
      <c r="E1346" s="7">
        <v>42792</v>
      </c>
      <c r="F1346" s="19">
        <v>0.69097222222222221</v>
      </c>
      <c r="G1346" s="8" t="s">
        <v>16</v>
      </c>
      <c r="H1346" s="10" t="str">
        <f>Dane_wejściowe[[#This Row],[DATA]]&amp;"|"&amp;COUNTIF($E$5:E1346,E1346)</f>
        <v>42792|20</v>
      </c>
    </row>
    <row r="1347" spans="5:8" x14ac:dyDescent="0.25">
      <c r="E1347" s="7">
        <v>42792</v>
      </c>
      <c r="F1347" s="19">
        <v>0.69444444444444453</v>
      </c>
      <c r="G1347" s="8"/>
      <c r="H1347" s="10" t="str">
        <f>Dane_wejściowe[[#This Row],[DATA]]&amp;"|"&amp;COUNTIF($E$5:E1347,E1347)</f>
        <v>42792|21</v>
      </c>
    </row>
    <row r="1348" spans="5:8" x14ac:dyDescent="0.25">
      <c r="E1348" s="7">
        <v>42792</v>
      </c>
      <c r="F1348" s="19">
        <v>0.72569444444444453</v>
      </c>
      <c r="G1348" s="8" t="s">
        <v>16</v>
      </c>
      <c r="H1348" s="10" t="str">
        <f>Dane_wejściowe[[#This Row],[DATA]]&amp;"|"&amp;COUNTIF($E$5:E1348,E1348)</f>
        <v>42792|22</v>
      </c>
    </row>
    <row r="1349" spans="5:8" x14ac:dyDescent="0.25">
      <c r="E1349" s="7">
        <v>42792</v>
      </c>
      <c r="F1349" s="19">
        <v>0.72916666666666663</v>
      </c>
      <c r="G1349" s="8"/>
      <c r="H1349" s="10" t="str">
        <f>Dane_wejściowe[[#This Row],[DATA]]&amp;"|"&amp;COUNTIF($E$5:E1349,E1349)</f>
        <v>42792|23</v>
      </c>
    </row>
    <row r="1350" spans="5:8" x14ac:dyDescent="0.25">
      <c r="E1350" s="7">
        <v>42792</v>
      </c>
      <c r="F1350" s="19">
        <v>0.76041666666666663</v>
      </c>
      <c r="G1350" s="8" t="s">
        <v>16</v>
      </c>
      <c r="H1350" s="10" t="str">
        <f>Dane_wejściowe[[#This Row],[DATA]]&amp;"|"&amp;COUNTIF($E$5:E1350,E1350)</f>
        <v>42792|24</v>
      </c>
    </row>
    <row r="1351" spans="5:8" x14ac:dyDescent="0.25">
      <c r="E1351" s="7">
        <v>42793</v>
      </c>
      <c r="F1351" s="19">
        <v>0.33333333333333298</v>
      </c>
      <c r="G1351" s="8" t="s">
        <v>28</v>
      </c>
      <c r="H1351" s="10" t="str">
        <f>Dane_wejściowe[[#This Row],[DATA]]&amp;"|"&amp;COUNTIF($E$5:E1351,E1351)</f>
        <v>42793|1</v>
      </c>
    </row>
    <row r="1352" spans="5:8" x14ac:dyDescent="0.25">
      <c r="E1352" s="7">
        <v>42793</v>
      </c>
      <c r="F1352" s="19">
        <v>0.36458333333333331</v>
      </c>
      <c r="G1352" s="8" t="s">
        <v>16</v>
      </c>
      <c r="H1352" s="10" t="str">
        <f>Dane_wejściowe[[#This Row],[DATA]]&amp;"|"&amp;COUNTIF($E$5:E1352,E1352)</f>
        <v>42793|2</v>
      </c>
    </row>
    <row r="1353" spans="5:8" x14ac:dyDescent="0.25">
      <c r="E1353" s="7">
        <v>42793</v>
      </c>
      <c r="F1353" s="19">
        <v>0.36805555555555558</v>
      </c>
      <c r="G1353" s="8" t="s">
        <v>28</v>
      </c>
      <c r="H1353" s="10" t="str">
        <f>Dane_wejściowe[[#This Row],[DATA]]&amp;"|"&amp;COUNTIF($E$5:E1353,E1353)</f>
        <v>42793|3</v>
      </c>
    </row>
    <row r="1354" spans="5:8" x14ac:dyDescent="0.25">
      <c r="E1354" s="7">
        <v>42793</v>
      </c>
      <c r="F1354" s="19">
        <v>0.39930555555555558</v>
      </c>
      <c r="G1354" s="8" t="s">
        <v>16</v>
      </c>
      <c r="H1354" s="10" t="str">
        <f>Dane_wejściowe[[#This Row],[DATA]]&amp;"|"&amp;COUNTIF($E$5:E1354,E1354)</f>
        <v>42793|4</v>
      </c>
    </row>
    <row r="1355" spans="5:8" x14ac:dyDescent="0.25">
      <c r="E1355" s="7">
        <v>42793</v>
      </c>
      <c r="F1355" s="19">
        <v>0.40277777777777773</v>
      </c>
      <c r="G1355" s="8"/>
      <c r="H1355" s="10" t="str">
        <f>Dane_wejściowe[[#This Row],[DATA]]&amp;"|"&amp;COUNTIF($E$5:E1355,E1355)</f>
        <v>42793|5</v>
      </c>
    </row>
    <row r="1356" spans="5:8" x14ac:dyDescent="0.25">
      <c r="E1356" s="7">
        <v>42793</v>
      </c>
      <c r="F1356" s="19">
        <v>0.43402777777777773</v>
      </c>
      <c r="G1356" s="8" t="s">
        <v>16</v>
      </c>
      <c r="H1356" s="10" t="str">
        <f>Dane_wejściowe[[#This Row],[DATA]]&amp;"|"&amp;COUNTIF($E$5:E1356,E1356)</f>
        <v>42793|6</v>
      </c>
    </row>
    <row r="1357" spans="5:8" x14ac:dyDescent="0.25">
      <c r="E1357" s="7">
        <v>42793</v>
      </c>
      <c r="F1357" s="19">
        <v>0.44097222222222227</v>
      </c>
      <c r="G1357" s="8"/>
      <c r="H1357" s="10" t="str">
        <f>Dane_wejściowe[[#This Row],[DATA]]&amp;"|"&amp;COUNTIF($E$5:E1357,E1357)</f>
        <v>42793|7</v>
      </c>
    </row>
    <row r="1358" spans="5:8" x14ac:dyDescent="0.25">
      <c r="E1358" s="7">
        <v>42793</v>
      </c>
      <c r="F1358" s="19">
        <v>0.47222222222222227</v>
      </c>
      <c r="G1358" s="8" t="s">
        <v>16</v>
      </c>
      <c r="H1358" s="10" t="str">
        <f>Dane_wejściowe[[#This Row],[DATA]]&amp;"|"&amp;COUNTIF($E$5:E1358,E1358)</f>
        <v>42793|8</v>
      </c>
    </row>
    <row r="1359" spans="5:8" x14ac:dyDescent="0.25">
      <c r="E1359" s="7">
        <v>42793</v>
      </c>
      <c r="F1359" s="19">
        <v>0.47569444444444442</v>
      </c>
      <c r="G1359" s="8"/>
      <c r="H1359" s="10" t="str">
        <f>Dane_wejściowe[[#This Row],[DATA]]&amp;"|"&amp;COUNTIF($E$5:E1359,E1359)</f>
        <v>42793|9</v>
      </c>
    </row>
    <row r="1360" spans="5:8" x14ac:dyDescent="0.25">
      <c r="E1360" s="7">
        <v>42793</v>
      </c>
      <c r="F1360" s="19">
        <v>0.50694444444444442</v>
      </c>
      <c r="G1360" s="8" t="s">
        <v>16</v>
      </c>
      <c r="H1360" s="10" t="str">
        <f>Dane_wejściowe[[#This Row],[DATA]]&amp;"|"&amp;COUNTIF($E$5:E1360,E1360)</f>
        <v>42793|10</v>
      </c>
    </row>
    <row r="1361" spans="5:8" x14ac:dyDescent="0.25">
      <c r="E1361" s="7">
        <v>42793</v>
      </c>
      <c r="F1361" s="19">
        <v>0.51041666666666663</v>
      </c>
      <c r="G1361" s="8"/>
      <c r="H1361" s="10" t="str">
        <f>Dane_wejściowe[[#This Row],[DATA]]&amp;"|"&amp;COUNTIF($E$5:E1361,E1361)</f>
        <v>42793|11</v>
      </c>
    </row>
    <row r="1362" spans="5:8" x14ac:dyDescent="0.25">
      <c r="E1362" s="7">
        <v>42793</v>
      </c>
      <c r="F1362" s="19">
        <v>0.54166666666666663</v>
      </c>
      <c r="G1362" s="8" t="s">
        <v>16</v>
      </c>
      <c r="H1362" s="10" t="str">
        <f>Dane_wejściowe[[#This Row],[DATA]]&amp;"|"&amp;COUNTIF($E$5:E1362,E1362)</f>
        <v>42793|12</v>
      </c>
    </row>
    <row r="1363" spans="5:8" x14ac:dyDescent="0.25">
      <c r="E1363" s="7">
        <v>42793</v>
      </c>
      <c r="F1363" s="19">
        <v>0.55555555555555558</v>
      </c>
      <c r="G1363" s="8"/>
      <c r="H1363" s="10" t="str">
        <f>Dane_wejściowe[[#This Row],[DATA]]&amp;"|"&amp;COUNTIF($E$5:E1363,E1363)</f>
        <v>42793|13</v>
      </c>
    </row>
    <row r="1364" spans="5:8" x14ac:dyDescent="0.25">
      <c r="E1364" s="7">
        <v>42793</v>
      </c>
      <c r="F1364" s="19">
        <v>0.58680555555555558</v>
      </c>
      <c r="G1364" s="8" t="s">
        <v>16</v>
      </c>
      <c r="H1364" s="10" t="str">
        <f>Dane_wejściowe[[#This Row],[DATA]]&amp;"|"&amp;COUNTIF($E$5:E1364,E1364)</f>
        <v>42793|14</v>
      </c>
    </row>
    <row r="1365" spans="5:8" x14ac:dyDescent="0.25">
      <c r="E1365" s="7">
        <v>42793</v>
      </c>
      <c r="F1365" s="19">
        <v>0.59027777777777779</v>
      </c>
      <c r="G1365" s="8" t="s">
        <v>24</v>
      </c>
      <c r="H1365" s="10" t="str">
        <f>Dane_wejściowe[[#This Row],[DATA]]&amp;"|"&amp;COUNTIF($E$5:E1365,E1365)</f>
        <v>42793|15</v>
      </c>
    </row>
    <row r="1366" spans="5:8" x14ac:dyDescent="0.25">
      <c r="E1366" s="7">
        <v>42793</v>
      </c>
      <c r="F1366" s="19">
        <v>0.62152777777777779</v>
      </c>
      <c r="G1366" s="8" t="s">
        <v>16</v>
      </c>
      <c r="H1366" s="10" t="str">
        <f>Dane_wejściowe[[#This Row],[DATA]]&amp;"|"&amp;COUNTIF($E$5:E1366,E1366)</f>
        <v>42793|16</v>
      </c>
    </row>
    <row r="1367" spans="5:8" x14ac:dyDescent="0.25">
      <c r="E1367" s="7">
        <v>42793</v>
      </c>
      <c r="F1367" s="19">
        <v>0.625</v>
      </c>
      <c r="G1367" s="8" t="s">
        <v>25</v>
      </c>
      <c r="H1367" s="10" t="str">
        <f>Dane_wejściowe[[#This Row],[DATA]]&amp;"|"&amp;COUNTIF($E$5:E1367,E1367)</f>
        <v>42793|17</v>
      </c>
    </row>
    <row r="1368" spans="5:8" x14ac:dyDescent="0.25">
      <c r="E1368" s="7">
        <v>42793</v>
      </c>
      <c r="F1368" s="19">
        <v>0.65625</v>
      </c>
      <c r="G1368" s="8" t="s">
        <v>16</v>
      </c>
      <c r="H1368" s="10" t="str">
        <f>Dane_wejściowe[[#This Row],[DATA]]&amp;"|"&amp;COUNTIF($E$5:E1368,E1368)</f>
        <v>42793|18</v>
      </c>
    </row>
    <row r="1369" spans="5:8" x14ac:dyDescent="0.25">
      <c r="E1369" s="7">
        <v>42793</v>
      </c>
      <c r="F1369" s="19">
        <v>0.65972222222222221</v>
      </c>
      <c r="G1369" s="8" t="s">
        <v>26</v>
      </c>
      <c r="H1369" s="10" t="str">
        <f>Dane_wejściowe[[#This Row],[DATA]]&amp;"|"&amp;COUNTIF($E$5:E1369,E1369)</f>
        <v>42793|19</v>
      </c>
    </row>
    <row r="1370" spans="5:8" x14ac:dyDescent="0.25">
      <c r="E1370" s="7">
        <v>42793</v>
      </c>
      <c r="F1370" s="19">
        <v>0.69097222222222221</v>
      </c>
      <c r="G1370" s="8" t="s">
        <v>16</v>
      </c>
      <c r="H1370" s="10" t="str">
        <f>Dane_wejściowe[[#This Row],[DATA]]&amp;"|"&amp;COUNTIF($E$5:E1370,E1370)</f>
        <v>42793|20</v>
      </c>
    </row>
    <row r="1371" spans="5:8" x14ac:dyDescent="0.25">
      <c r="E1371" s="7">
        <v>42793</v>
      </c>
      <c r="F1371" s="19">
        <v>0.69444444444444453</v>
      </c>
      <c r="G1371" s="8" t="s">
        <v>26</v>
      </c>
      <c r="H1371" s="10" t="str">
        <f>Dane_wejściowe[[#This Row],[DATA]]&amp;"|"&amp;COUNTIF($E$5:E1371,E1371)</f>
        <v>42793|21</v>
      </c>
    </row>
    <row r="1372" spans="5:8" x14ac:dyDescent="0.25">
      <c r="E1372" s="7">
        <v>42793</v>
      </c>
      <c r="F1372" s="19">
        <v>0.72569444444444453</v>
      </c>
      <c r="G1372" s="8" t="s">
        <v>16</v>
      </c>
      <c r="H1372" s="10" t="str">
        <f>Dane_wejściowe[[#This Row],[DATA]]&amp;"|"&amp;COUNTIF($E$5:E1372,E1372)</f>
        <v>42793|22</v>
      </c>
    </row>
    <row r="1373" spans="5:8" x14ac:dyDescent="0.25">
      <c r="E1373" s="7">
        <v>42793</v>
      </c>
      <c r="F1373" s="19">
        <v>0.72916666666666663</v>
      </c>
      <c r="G1373" s="8" t="s">
        <v>26</v>
      </c>
      <c r="H1373" s="10" t="str">
        <f>Dane_wejściowe[[#This Row],[DATA]]&amp;"|"&amp;COUNTIF($E$5:E1373,E1373)</f>
        <v>42793|23</v>
      </c>
    </row>
    <row r="1374" spans="5:8" x14ac:dyDescent="0.25">
      <c r="E1374" s="7">
        <v>42793</v>
      </c>
      <c r="F1374" s="19">
        <v>0.76041666666666663</v>
      </c>
      <c r="G1374" s="8" t="s">
        <v>16</v>
      </c>
      <c r="H1374" s="10" t="str">
        <f>Dane_wejściowe[[#This Row],[DATA]]&amp;"|"&amp;COUNTIF($E$5:E1374,E1374)</f>
        <v>42793|24</v>
      </c>
    </row>
    <row r="1375" spans="5:8" x14ac:dyDescent="0.25">
      <c r="E1375" s="7">
        <v>42794</v>
      </c>
      <c r="F1375" s="19">
        <v>0.33333333333333298</v>
      </c>
      <c r="G1375" s="8" t="s">
        <v>22</v>
      </c>
      <c r="H1375" s="10" t="str">
        <f>Dane_wejściowe[[#This Row],[DATA]]&amp;"|"&amp;COUNTIF($E$5:E1375,E1375)</f>
        <v>42794|1</v>
      </c>
    </row>
    <row r="1376" spans="5:8" x14ac:dyDescent="0.25">
      <c r="E1376" s="7">
        <v>42794</v>
      </c>
      <c r="F1376" s="19">
        <v>0.36458333333333331</v>
      </c>
      <c r="G1376" s="8" t="s">
        <v>16</v>
      </c>
      <c r="H1376" s="10" t="str">
        <f>Dane_wejściowe[[#This Row],[DATA]]&amp;"|"&amp;COUNTIF($E$5:E1376,E1376)</f>
        <v>42794|2</v>
      </c>
    </row>
    <row r="1377" spans="5:8" x14ac:dyDescent="0.25">
      <c r="E1377" s="7">
        <v>42794</v>
      </c>
      <c r="F1377" s="19">
        <v>0.36805555555555558</v>
      </c>
      <c r="G1377" s="8" t="s">
        <v>22</v>
      </c>
      <c r="H1377" s="10" t="str">
        <f>Dane_wejściowe[[#This Row],[DATA]]&amp;"|"&amp;COUNTIF($E$5:E1377,E1377)</f>
        <v>42794|3</v>
      </c>
    </row>
    <row r="1378" spans="5:8" x14ac:dyDescent="0.25">
      <c r="E1378" s="7">
        <v>42794</v>
      </c>
      <c r="F1378" s="19">
        <v>0.39930555555555558</v>
      </c>
      <c r="G1378" s="8" t="s">
        <v>16</v>
      </c>
      <c r="H1378" s="10" t="str">
        <f>Dane_wejściowe[[#This Row],[DATA]]&amp;"|"&amp;COUNTIF($E$5:E1378,E1378)</f>
        <v>42794|4</v>
      </c>
    </row>
    <row r="1379" spans="5:8" x14ac:dyDescent="0.25">
      <c r="E1379" s="7">
        <v>42794</v>
      </c>
      <c r="F1379" s="19">
        <v>0.40277777777777773</v>
      </c>
      <c r="G1379" s="8"/>
      <c r="H1379" s="10" t="str">
        <f>Dane_wejściowe[[#This Row],[DATA]]&amp;"|"&amp;COUNTIF($E$5:E1379,E1379)</f>
        <v>42794|5</v>
      </c>
    </row>
    <row r="1380" spans="5:8" x14ac:dyDescent="0.25">
      <c r="E1380" s="7">
        <v>42794</v>
      </c>
      <c r="F1380" s="19">
        <v>0.43402777777777773</v>
      </c>
      <c r="G1380" s="8" t="s">
        <v>16</v>
      </c>
      <c r="H1380" s="10" t="str">
        <f>Dane_wejściowe[[#This Row],[DATA]]&amp;"|"&amp;COUNTIF($E$5:E1380,E1380)</f>
        <v>42794|6</v>
      </c>
    </row>
    <row r="1381" spans="5:8" x14ac:dyDescent="0.25">
      <c r="E1381" s="7">
        <v>42794</v>
      </c>
      <c r="F1381" s="19">
        <v>0.44097222222222227</v>
      </c>
      <c r="G1381" s="8"/>
      <c r="H1381" s="10" t="str">
        <f>Dane_wejściowe[[#This Row],[DATA]]&amp;"|"&amp;COUNTIF($E$5:E1381,E1381)</f>
        <v>42794|7</v>
      </c>
    </row>
    <row r="1382" spans="5:8" x14ac:dyDescent="0.25">
      <c r="E1382" s="7">
        <v>42794</v>
      </c>
      <c r="F1382" s="19">
        <v>0.47222222222222227</v>
      </c>
      <c r="G1382" s="8" t="s">
        <v>16</v>
      </c>
      <c r="H1382" s="10" t="str">
        <f>Dane_wejściowe[[#This Row],[DATA]]&amp;"|"&amp;COUNTIF($E$5:E1382,E1382)</f>
        <v>42794|8</v>
      </c>
    </row>
    <row r="1383" spans="5:8" x14ac:dyDescent="0.25">
      <c r="E1383" s="7">
        <v>42794</v>
      </c>
      <c r="F1383" s="19">
        <v>0.47569444444444442</v>
      </c>
      <c r="G1383" s="8"/>
      <c r="H1383" s="10" t="str">
        <f>Dane_wejściowe[[#This Row],[DATA]]&amp;"|"&amp;COUNTIF($E$5:E1383,E1383)</f>
        <v>42794|9</v>
      </c>
    </row>
    <row r="1384" spans="5:8" x14ac:dyDescent="0.25">
      <c r="E1384" s="7">
        <v>42794</v>
      </c>
      <c r="F1384" s="19">
        <v>0.50694444444444442</v>
      </c>
      <c r="G1384" s="8" t="s">
        <v>16</v>
      </c>
      <c r="H1384" s="10" t="str">
        <f>Dane_wejściowe[[#This Row],[DATA]]&amp;"|"&amp;COUNTIF($E$5:E1384,E1384)</f>
        <v>42794|10</v>
      </c>
    </row>
    <row r="1385" spans="5:8" x14ac:dyDescent="0.25">
      <c r="E1385" s="7">
        <v>42794</v>
      </c>
      <c r="F1385" s="19">
        <v>0.51041666666666663</v>
      </c>
      <c r="G1385" s="8"/>
      <c r="H1385" s="10" t="str">
        <f>Dane_wejściowe[[#This Row],[DATA]]&amp;"|"&amp;COUNTIF($E$5:E1385,E1385)</f>
        <v>42794|11</v>
      </c>
    </row>
    <row r="1386" spans="5:8" x14ac:dyDescent="0.25">
      <c r="E1386" s="7">
        <v>42794</v>
      </c>
      <c r="F1386" s="19">
        <v>0.54166666666666663</v>
      </c>
      <c r="G1386" s="8" t="s">
        <v>16</v>
      </c>
      <c r="H1386" s="10" t="str">
        <f>Dane_wejściowe[[#This Row],[DATA]]&amp;"|"&amp;COUNTIF($E$5:E1386,E1386)</f>
        <v>42794|12</v>
      </c>
    </row>
    <row r="1387" spans="5:8" x14ac:dyDescent="0.25">
      <c r="E1387" s="7">
        <v>42794</v>
      </c>
      <c r="F1387" s="19">
        <v>0.55555555555555558</v>
      </c>
      <c r="G1387" s="8"/>
      <c r="H1387" s="10" t="str">
        <f>Dane_wejściowe[[#This Row],[DATA]]&amp;"|"&amp;COUNTIF($E$5:E1387,E1387)</f>
        <v>42794|13</v>
      </c>
    </row>
    <row r="1388" spans="5:8" x14ac:dyDescent="0.25">
      <c r="E1388" s="7">
        <v>42794</v>
      </c>
      <c r="F1388" s="19">
        <v>0.58680555555555558</v>
      </c>
      <c r="G1388" s="8" t="s">
        <v>16</v>
      </c>
      <c r="H1388" s="10" t="str">
        <f>Dane_wejściowe[[#This Row],[DATA]]&amp;"|"&amp;COUNTIF($E$5:E1388,E1388)</f>
        <v>42794|14</v>
      </c>
    </row>
    <row r="1389" spans="5:8" x14ac:dyDescent="0.25">
      <c r="E1389" s="7">
        <v>42794</v>
      </c>
      <c r="F1389" s="19">
        <v>0.59027777777777779</v>
      </c>
      <c r="G1389" s="8"/>
      <c r="H1389" s="10" t="str">
        <f>Dane_wejściowe[[#This Row],[DATA]]&amp;"|"&amp;COUNTIF($E$5:E1389,E1389)</f>
        <v>42794|15</v>
      </c>
    </row>
    <row r="1390" spans="5:8" x14ac:dyDescent="0.25">
      <c r="E1390" s="7">
        <v>42794</v>
      </c>
      <c r="F1390" s="19">
        <v>0.62152777777777779</v>
      </c>
      <c r="G1390" s="8" t="s">
        <v>16</v>
      </c>
      <c r="H1390" s="10" t="str">
        <f>Dane_wejściowe[[#This Row],[DATA]]&amp;"|"&amp;COUNTIF($E$5:E1390,E1390)</f>
        <v>42794|16</v>
      </c>
    </row>
    <row r="1391" spans="5:8" x14ac:dyDescent="0.25">
      <c r="E1391" s="7">
        <v>42794</v>
      </c>
      <c r="F1391" s="19">
        <v>0.625</v>
      </c>
      <c r="G1391" s="8"/>
      <c r="H1391" s="10" t="str">
        <f>Dane_wejściowe[[#This Row],[DATA]]&amp;"|"&amp;COUNTIF($E$5:E1391,E1391)</f>
        <v>42794|17</v>
      </c>
    </row>
    <row r="1392" spans="5:8" x14ac:dyDescent="0.25">
      <c r="E1392" s="7">
        <v>42794</v>
      </c>
      <c r="F1392" s="19">
        <v>0.65625</v>
      </c>
      <c r="G1392" s="8" t="s">
        <v>16</v>
      </c>
      <c r="H1392" s="10" t="str">
        <f>Dane_wejściowe[[#This Row],[DATA]]&amp;"|"&amp;COUNTIF($E$5:E1392,E1392)</f>
        <v>42794|18</v>
      </c>
    </row>
    <row r="1393" spans="5:8" x14ac:dyDescent="0.25">
      <c r="E1393" s="7">
        <v>42794</v>
      </c>
      <c r="F1393" s="19">
        <v>0.65972222222222221</v>
      </c>
      <c r="G1393" s="8"/>
      <c r="H1393" s="10" t="str">
        <f>Dane_wejściowe[[#This Row],[DATA]]&amp;"|"&amp;COUNTIF($E$5:E1393,E1393)</f>
        <v>42794|19</v>
      </c>
    </row>
    <row r="1394" spans="5:8" x14ac:dyDescent="0.25">
      <c r="E1394" s="7">
        <v>42794</v>
      </c>
      <c r="F1394" s="19">
        <v>0.69097222222222221</v>
      </c>
      <c r="G1394" s="8" t="s">
        <v>16</v>
      </c>
      <c r="H1394" s="10" t="str">
        <f>Dane_wejściowe[[#This Row],[DATA]]&amp;"|"&amp;COUNTIF($E$5:E1394,E1394)</f>
        <v>42794|20</v>
      </c>
    </row>
    <row r="1395" spans="5:8" x14ac:dyDescent="0.25">
      <c r="E1395" s="7">
        <v>42794</v>
      </c>
      <c r="F1395" s="19">
        <v>0.69444444444444453</v>
      </c>
      <c r="G1395" s="8"/>
      <c r="H1395" s="10" t="str">
        <f>Dane_wejściowe[[#This Row],[DATA]]&amp;"|"&amp;COUNTIF($E$5:E1395,E1395)</f>
        <v>42794|21</v>
      </c>
    </row>
    <row r="1396" spans="5:8" x14ac:dyDescent="0.25">
      <c r="E1396" s="7">
        <v>42794</v>
      </c>
      <c r="F1396" s="19">
        <v>0.72569444444444453</v>
      </c>
      <c r="G1396" s="8" t="s">
        <v>16</v>
      </c>
      <c r="H1396" s="10" t="str">
        <f>Dane_wejściowe[[#This Row],[DATA]]&amp;"|"&amp;COUNTIF($E$5:E1396,E1396)</f>
        <v>42794|22</v>
      </c>
    </row>
    <row r="1397" spans="5:8" x14ac:dyDescent="0.25">
      <c r="E1397" s="7">
        <v>42794</v>
      </c>
      <c r="F1397" s="19">
        <v>0.72916666666666663</v>
      </c>
      <c r="G1397" s="8"/>
      <c r="H1397" s="10" t="str">
        <f>Dane_wejściowe[[#This Row],[DATA]]&amp;"|"&amp;COUNTIF($E$5:E1397,E1397)</f>
        <v>42794|23</v>
      </c>
    </row>
    <row r="1398" spans="5:8" x14ac:dyDescent="0.25">
      <c r="E1398" s="7">
        <v>42794</v>
      </c>
      <c r="F1398" s="19">
        <v>0.76041666666666663</v>
      </c>
      <c r="G1398" s="8" t="s">
        <v>16</v>
      </c>
      <c r="H1398" s="10" t="str">
        <f>Dane_wejściowe[[#This Row],[DATA]]&amp;"|"&amp;COUNTIF($E$5:E1398,E1398)</f>
        <v>42794|24</v>
      </c>
    </row>
    <row r="1399" spans="5:8" x14ac:dyDescent="0.25">
      <c r="E1399" s="7" t="s">
        <v>17</v>
      </c>
      <c r="F1399" s="19">
        <v>0.33333333333333298</v>
      </c>
      <c r="G1399" s="8"/>
      <c r="H1399" s="10" t="str">
        <f>Dane_wejściowe[[#This Row],[DATA]]&amp;"|"&amp;COUNTIF($E$5:E1399,E1399)</f>
        <v>2017-02-29|1</v>
      </c>
    </row>
    <row r="1400" spans="5:8" x14ac:dyDescent="0.25">
      <c r="E1400" s="7" t="s">
        <v>17</v>
      </c>
      <c r="F1400" s="19">
        <v>0.36458333333333331</v>
      </c>
      <c r="G1400" s="8" t="s">
        <v>16</v>
      </c>
      <c r="H1400" s="10" t="str">
        <f>Dane_wejściowe[[#This Row],[DATA]]&amp;"|"&amp;COUNTIF($E$5:E1400,E1400)</f>
        <v>2017-02-29|2</v>
      </c>
    </row>
    <row r="1401" spans="5:8" x14ac:dyDescent="0.25">
      <c r="E1401" s="7" t="s">
        <v>17</v>
      </c>
      <c r="F1401" s="19">
        <v>0.36805555555555558</v>
      </c>
      <c r="G1401" s="8"/>
      <c r="H1401" s="10" t="str">
        <f>Dane_wejściowe[[#This Row],[DATA]]&amp;"|"&amp;COUNTIF($E$5:E1401,E1401)</f>
        <v>2017-02-29|3</v>
      </c>
    </row>
    <row r="1402" spans="5:8" x14ac:dyDescent="0.25">
      <c r="E1402" s="7" t="s">
        <v>17</v>
      </c>
      <c r="F1402" s="19">
        <v>0.39930555555555558</v>
      </c>
      <c r="G1402" s="8" t="s">
        <v>16</v>
      </c>
      <c r="H1402" s="10" t="str">
        <f>Dane_wejściowe[[#This Row],[DATA]]&amp;"|"&amp;COUNTIF($E$5:E1402,E1402)</f>
        <v>2017-02-29|4</v>
      </c>
    </row>
    <row r="1403" spans="5:8" x14ac:dyDescent="0.25">
      <c r="E1403" s="7" t="s">
        <v>17</v>
      </c>
      <c r="F1403" s="19">
        <v>0.40277777777777773</v>
      </c>
      <c r="G1403" s="8"/>
      <c r="H1403" s="10" t="str">
        <f>Dane_wejściowe[[#This Row],[DATA]]&amp;"|"&amp;COUNTIF($E$5:E1403,E1403)</f>
        <v>2017-02-29|5</v>
      </c>
    </row>
    <row r="1404" spans="5:8" x14ac:dyDescent="0.25">
      <c r="E1404" s="7" t="s">
        <v>17</v>
      </c>
      <c r="F1404" s="19">
        <v>0.43402777777777773</v>
      </c>
      <c r="G1404" s="8" t="s">
        <v>16</v>
      </c>
      <c r="H1404" s="10" t="str">
        <f>Dane_wejściowe[[#This Row],[DATA]]&amp;"|"&amp;COUNTIF($E$5:E1404,E1404)</f>
        <v>2017-02-29|6</v>
      </c>
    </row>
    <row r="1405" spans="5:8" x14ac:dyDescent="0.25">
      <c r="E1405" s="7" t="s">
        <v>17</v>
      </c>
      <c r="F1405" s="19">
        <v>0.44097222222222227</v>
      </c>
      <c r="G1405" s="8"/>
      <c r="H1405" s="10" t="str">
        <f>Dane_wejściowe[[#This Row],[DATA]]&amp;"|"&amp;COUNTIF($E$5:E1405,E1405)</f>
        <v>2017-02-29|7</v>
      </c>
    </row>
    <row r="1406" spans="5:8" x14ac:dyDescent="0.25">
      <c r="E1406" s="7" t="s">
        <v>17</v>
      </c>
      <c r="F1406" s="19">
        <v>0.47222222222222227</v>
      </c>
      <c r="G1406" s="8" t="s">
        <v>16</v>
      </c>
      <c r="H1406" s="10" t="str">
        <f>Dane_wejściowe[[#This Row],[DATA]]&amp;"|"&amp;COUNTIF($E$5:E1406,E1406)</f>
        <v>2017-02-29|8</v>
      </c>
    </row>
    <row r="1407" spans="5:8" x14ac:dyDescent="0.25">
      <c r="E1407" s="7" t="s">
        <v>17</v>
      </c>
      <c r="F1407" s="19">
        <v>0.47569444444444442</v>
      </c>
      <c r="G1407" s="8"/>
      <c r="H1407" s="10" t="str">
        <f>Dane_wejściowe[[#This Row],[DATA]]&amp;"|"&amp;COUNTIF($E$5:E1407,E1407)</f>
        <v>2017-02-29|9</v>
      </c>
    </row>
    <row r="1408" spans="5:8" x14ac:dyDescent="0.25">
      <c r="E1408" s="7" t="s">
        <v>17</v>
      </c>
      <c r="F1408" s="19">
        <v>0.50694444444444442</v>
      </c>
      <c r="G1408" s="8" t="s">
        <v>16</v>
      </c>
      <c r="H1408" s="10" t="str">
        <f>Dane_wejściowe[[#This Row],[DATA]]&amp;"|"&amp;COUNTIF($E$5:E1408,E1408)</f>
        <v>2017-02-29|10</v>
      </c>
    </row>
    <row r="1409" spans="5:8" x14ac:dyDescent="0.25">
      <c r="E1409" s="7" t="s">
        <v>17</v>
      </c>
      <c r="F1409" s="19">
        <v>0.51041666666666663</v>
      </c>
      <c r="G1409" s="8"/>
      <c r="H1409" s="10" t="str">
        <f>Dane_wejściowe[[#This Row],[DATA]]&amp;"|"&amp;COUNTIF($E$5:E1409,E1409)</f>
        <v>2017-02-29|11</v>
      </c>
    </row>
    <row r="1410" spans="5:8" x14ac:dyDescent="0.25">
      <c r="E1410" s="7" t="s">
        <v>17</v>
      </c>
      <c r="F1410" s="19">
        <v>0.54166666666666663</v>
      </c>
      <c r="G1410" s="8" t="s">
        <v>16</v>
      </c>
      <c r="H1410" s="10" t="str">
        <f>Dane_wejściowe[[#This Row],[DATA]]&amp;"|"&amp;COUNTIF($E$5:E1410,E1410)</f>
        <v>2017-02-29|12</v>
      </c>
    </row>
    <row r="1411" spans="5:8" x14ac:dyDescent="0.25">
      <c r="E1411" s="7" t="s">
        <v>17</v>
      </c>
      <c r="F1411" s="19">
        <v>0.55555555555555558</v>
      </c>
      <c r="G1411" s="8"/>
      <c r="H1411" s="10" t="str">
        <f>Dane_wejściowe[[#This Row],[DATA]]&amp;"|"&amp;COUNTIF($E$5:E1411,E1411)</f>
        <v>2017-02-29|13</v>
      </c>
    </row>
    <row r="1412" spans="5:8" x14ac:dyDescent="0.25">
      <c r="E1412" s="7" t="s">
        <v>17</v>
      </c>
      <c r="F1412" s="19">
        <v>0.58680555555555558</v>
      </c>
      <c r="G1412" s="8" t="s">
        <v>16</v>
      </c>
      <c r="H1412" s="10" t="str">
        <f>Dane_wejściowe[[#This Row],[DATA]]&amp;"|"&amp;COUNTIF($E$5:E1412,E1412)</f>
        <v>2017-02-29|14</v>
      </c>
    </row>
    <row r="1413" spans="5:8" x14ac:dyDescent="0.25">
      <c r="E1413" s="7" t="s">
        <v>17</v>
      </c>
      <c r="F1413" s="19">
        <v>0.59027777777777779</v>
      </c>
      <c r="G1413" s="8"/>
      <c r="H1413" s="10" t="str">
        <f>Dane_wejściowe[[#This Row],[DATA]]&amp;"|"&amp;COUNTIF($E$5:E1413,E1413)</f>
        <v>2017-02-29|15</v>
      </c>
    </row>
    <row r="1414" spans="5:8" x14ac:dyDescent="0.25">
      <c r="E1414" s="7" t="s">
        <v>17</v>
      </c>
      <c r="F1414" s="19">
        <v>0.62152777777777779</v>
      </c>
      <c r="G1414" s="8" t="s">
        <v>16</v>
      </c>
      <c r="H1414" s="10" t="str">
        <f>Dane_wejściowe[[#This Row],[DATA]]&amp;"|"&amp;COUNTIF($E$5:E1414,E1414)</f>
        <v>2017-02-29|16</v>
      </c>
    </row>
    <row r="1415" spans="5:8" x14ac:dyDescent="0.25">
      <c r="E1415" s="7" t="s">
        <v>17</v>
      </c>
      <c r="F1415" s="19">
        <v>0.625</v>
      </c>
      <c r="G1415" s="8"/>
      <c r="H1415" s="10" t="str">
        <f>Dane_wejściowe[[#This Row],[DATA]]&amp;"|"&amp;COUNTIF($E$5:E1415,E1415)</f>
        <v>2017-02-29|17</v>
      </c>
    </row>
    <row r="1416" spans="5:8" x14ac:dyDescent="0.25">
      <c r="E1416" s="7" t="s">
        <v>17</v>
      </c>
      <c r="F1416" s="19">
        <v>0.65625</v>
      </c>
      <c r="G1416" s="8" t="s">
        <v>16</v>
      </c>
      <c r="H1416" s="10" t="str">
        <f>Dane_wejściowe[[#This Row],[DATA]]&amp;"|"&amp;COUNTIF($E$5:E1416,E1416)</f>
        <v>2017-02-29|18</v>
      </c>
    </row>
    <row r="1417" spans="5:8" x14ac:dyDescent="0.25">
      <c r="E1417" s="7" t="s">
        <v>17</v>
      </c>
      <c r="F1417" s="19">
        <v>0.65972222222222221</v>
      </c>
      <c r="G1417" s="8"/>
      <c r="H1417" s="10" t="str">
        <f>Dane_wejściowe[[#This Row],[DATA]]&amp;"|"&amp;COUNTIF($E$5:E1417,E1417)</f>
        <v>2017-02-29|19</v>
      </c>
    </row>
    <row r="1418" spans="5:8" x14ac:dyDescent="0.25">
      <c r="E1418" s="7" t="s">
        <v>17</v>
      </c>
      <c r="F1418" s="19">
        <v>0.69097222222222221</v>
      </c>
      <c r="G1418" s="8" t="s">
        <v>16</v>
      </c>
      <c r="H1418" s="10" t="str">
        <f>Dane_wejściowe[[#This Row],[DATA]]&amp;"|"&amp;COUNTIF($E$5:E1418,E1418)</f>
        <v>2017-02-29|20</v>
      </c>
    </row>
    <row r="1419" spans="5:8" x14ac:dyDescent="0.25">
      <c r="E1419" s="7" t="s">
        <v>17</v>
      </c>
      <c r="F1419" s="19">
        <v>0.69444444444444453</v>
      </c>
      <c r="G1419" s="8"/>
      <c r="H1419" s="10" t="str">
        <f>Dane_wejściowe[[#This Row],[DATA]]&amp;"|"&amp;COUNTIF($E$5:E1419,E1419)</f>
        <v>2017-02-29|21</v>
      </c>
    </row>
    <row r="1420" spans="5:8" x14ac:dyDescent="0.25">
      <c r="E1420" s="7" t="s">
        <v>17</v>
      </c>
      <c r="F1420" s="19">
        <v>0.72569444444444453</v>
      </c>
      <c r="G1420" s="8" t="s">
        <v>16</v>
      </c>
      <c r="H1420" s="10" t="str">
        <f>Dane_wejściowe[[#This Row],[DATA]]&amp;"|"&amp;COUNTIF($E$5:E1420,E1420)</f>
        <v>2017-02-29|22</v>
      </c>
    </row>
    <row r="1421" spans="5:8" x14ac:dyDescent="0.25">
      <c r="E1421" s="7" t="s">
        <v>17</v>
      </c>
      <c r="F1421" s="19">
        <v>0.72916666666666663</v>
      </c>
      <c r="G1421" s="8"/>
      <c r="H1421" s="10" t="str">
        <f>Dane_wejściowe[[#This Row],[DATA]]&amp;"|"&amp;COUNTIF($E$5:E1421,E1421)</f>
        <v>2017-02-29|23</v>
      </c>
    </row>
    <row r="1422" spans="5:8" x14ac:dyDescent="0.25">
      <c r="E1422" s="7" t="s">
        <v>17</v>
      </c>
      <c r="F1422" s="19">
        <v>0.76041666666666663</v>
      </c>
      <c r="G1422" s="8" t="s">
        <v>16</v>
      </c>
      <c r="H1422" s="10" t="str">
        <f>Dane_wejściowe[[#This Row],[DATA]]&amp;"|"&amp;COUNTIF($E$5:E1422,E1422)</f>
        <v>2017-02-29|24</v>
      </c>
    </row>
    <row r="1423" spans="5:8" x14ac:dyDescent="0.25">
      <c r="E1423" s="7" t="s">
        <v>18</v>
      </c>
      <c r="F1423" s="19">
        <v>0.33333333333333298</v>
      </c>
      <c r="G1423" s="8"/>
      <c r="H1423" s="10" t="str">
        <f>Dane_wejściowe[[#This Row],[DATA]]&amp;"|"&amp;COUNTIF($E$5:E1423,E1423)</f>
        <v>2017-02-30|1</v>
      </c>
    </row>
    <row r="1424" spans="5:8" x14ac:dyDescent="0.25">
      <c r="E1424" s="7" t="s">
        <v>18</v>
      </c>
      <c r="F1424" s="19">
        <v>0.36458333333333331</v>
      </c>
      <c r="G1424" s="8" t="s">
        <v>16</v>
      </c>
      <c r="H1424" s="10" t="str">
        <f>Dane_wejściowe[[#This Row],[DATA]]&amp;"|"&amp;COUNTIF($E$5:E1424,E1424)</f>
        <v>2017-02-30|2</v>
      </c>
    </row>
    <row r="1425" spans="5:8" x14ac:dyDescent="0.25">
      <c r="E1425" s="7" t="s">
        <v>18</v>
      </c>
      <c r="F1425" s="19">
        <v>0.36805555555555558</v>
      </c>
      <c r="G1425" s="8"/>
      <c r="H1425" s="10" t="str">
        <f>Dane_wejściowe[[#This Row],[DATA]]&amp;"|"&amp;COUNTIF($E$5:E1425,E1425)</f>
        <v>2017-02-30|3</v>
      </c>
    </row>
    <row r="1426" spans="5:8" x14ac:dyDescent="0.25">
      <c r="E1426" s="7" t="s">
        <v>18</v>
      </c>
      <c r="F1426" s="19">
        <v>0.39930555555555558</v>
      </c>
      <c r="G1426" s="8" t="s">
        <v>16</v>
      </c>
      <c r="H1426" s="10" t="str">
        <f>Dane_wejściowe[[#This Row],[DATA]]&amp;"|"&amp;COUNTIF($E$5:E1426,E1426)</f>
        <v>2017-02-30|4</v>
      </c>
    </row>
    <row r="1427" spans="5:8" x14ac:dyDescent="0.25">
      <c r="E1427" s="7" t="s">
        <v>18</v>
      </c>
      <c r="F1427" s="19">
        <v>0.40277777777777773</v>
      </c>
      <c r="G1427" s="8"/>
      <c r="H1427" s="10" t="str">
        <f>Dane_wejściowe[[#This Row],[DATA]]&amp;"|"&amp;COUNTIF($E$5:E1427,E1427)</f>
        <v>2017-02-30|5</v>
      </c>
    </row>
    <row r="1428" spans="5:8" x14ac:dyDescent="0.25">
      <c r="E1428" s="7" t="s">
        <v>18</v>
      </c>
      <c r="F1428" s="19">
        <v>0.43402777777777773</v>
      </c>
      <c r="G1428" s="8" t="s">
        <v>16</v>
      </c>
      <c r="H1428" s="10" t="str">
        <f>Dane_wejściowe[[#This Row],[DATA]]&amp;"|"&amp;COUNTIF($E$5:E1428,E1428)</f>
        <v>2017-02-30|6</v>
      </c>
    </row>
    <row r="1429" spans="5:8" x14ac:dyDescent="0.25">
      <c r="E1429" s="7" t="s">
        <v>18</v>
      </c>
      <c r="F1429" s="19">
        <v>0.44097222222222227</v>
      </c>
      <c r="G1429" s="8"/>
      <c r="H1429" s="10" t="str">
        <f>Dane_wejściowe[[#This Row],[DATA]]&amp;"|"&amp;COUNTIF($E$5:E1429,E1429)</f>
        <v>2017-02-30|7</v>
      </c>
    </row>
    <row r="1430" spans="5:8" x14ac:dyDescent="0.25">
      <c r="E1430" s="7" t="s">
        <v>18</v>
      </c>
      <c r="F1430" s="19">
        <v>0.47222222222222227</v>
      </c>
      <c r="G1430" s="8" t="s">
        <v>16</v>
      </c>
      <c r="H1430" s="10" t="str">
        <f>Dane_wejściowe[[#This Row],[DATA]]&amp;"|"&amp;COUNTIF($E$5:E1430,E1430)</f>
        <v>2017-02-30|8</v>
      </c>
    </row>
    <row r="1431" spans="5:8" x14ac:dyDescent="0.25">
      <c r="E1431" s="7" t="s">
        <v>18</v>
      </c>
      <c r="F1431" s="19">
        <v>0.47569444444444442</v>
      </c>
      <c r="G1431" s="8"/>
      <c r="H1431" s="10" t="str">
        <f>Dane_wejściowe[[#This Row],[DATA]]&amp;"|"&amp;COUNTIF($E$5:E1431,E1431)</f>
        <v>2017-02-30|9</v>
      </c>
    </row>
    <row r="1432" spans="5:8" x14ac:dyDescent="0.25">
      <c r="E1432" s="7" t="s">
        <v>18</v>
      </c>
      <c r="F1432" s="19">
        <v>0.50694444444444442</v>
      </c>
      <c r="G1432" s="8" t="s">
        <v>16</v>
      </c>
      <c r="H1432" s="10" t="str">
        <f>Dane_wejściowe[[#This Row],[DATA]]&amp;"|"&amp;COUNTIF($E$5:E1432,E1432)</f>
        <v>2017-02-30|10</v>
      </c>
    </row>
    <row r="1433" spans="5:8" x14ac:dyDescent="0.25">
      <c r="E1433" s="7" t="s">
        <v>18</v>
      </c>
      <c r="F1433" s="19">
        <v>0.51041666666666663</v>
      </c>
      <c r="G1433" s="8"/>
      <c r="H1433" s="10" t="str">
        <f>Dane_wejściowe[[#This Row],[DATA]]&amp;"|"&amp;COUNTIF($E$5:E1433,E1433)</f>
        <v>2017-02-30|11</v>
      </c>
    </row>
    <row r="1434" spans="5:8" x14ac:dyDescent="0.25">
      <c r="E1434" s="7" t="s">
        <v>18</v>
      </c>
      <c r="F1434" s="19">
        <v>0.54166666666666663</v>
      </c>
      <c r="G1434" s="8" t="s">
        <v>16</v>
      </c>
      <c r="H1434" s="10" t="str">
        <f>Dane_wejściowe[[#This Row],[DATA]]&amp;"|"&amp;COUNTIF($E$5:E1434,E1434)</f>
        <v>2017-02-30|12</v>
      </c>
    </row>
    <row r="1435" spans="5:8" x14ac:dyDescent="0.25">
      <c r="E1435" s="7" t="s">
        <v>18</v>
      </c>
      <c r="F1435" s="19">
        <v>0.55555555555555558</v>
      </c>
      <c r="G1435" s="8"/>
      <c r="H1435" s="10" t="str">
        <f>Dane_wejściowe[[#This Row],[DATA]]&amp;"|"&amp;COUNTIF($E$5:E1435,E1435)</f>
        <v>2017-02-30|13</v>
      </c>
    </row>
    <row r="1436" spans="5:8" x14ac:dyDescent="0.25">
      <c r="E1436" s="7" t="s">
        <v>18</v>
      </c>
      <c r="F1436" s="19">
        <v>0.58680555555555558</v>
      </c>
      <c r="G1436" s="8" t="s">
        <v>16</v>
      </c>
      <c r="H1436" s="10" t="str">
        <f>Dane_wejściowe[[#This Row],[DATA]]&amp;"|"&amp;COUNTIF($E$5:E1436,E1436)</f>
        <v>2017-02-30|14</v>
      </c>
    </row>
    <row r="1437" spans="5:8" x14ac:dyDescent="0.25">
      <c r="E1437" s="7" t="s">
        <v>18</v>
      </c>
      <c r="F1437" s="19">
        <v>0.59027777777777779</v>
      </c>
      <c r="G1437" s="8"/>
      <c r="H1437" s="10" t="str">
        <f>Dane_wejściowe[[#This Row],[DATA]]&amp;"|"&amp;COUNTIF($E$5:E1437,E1437)</f>
        <v>2017-02-30|15</v>
      </c>
    </row>
    <row r="1438" spans="5:8" x14ac:dyDescent="0.25">
      <c r="E1438" s="7" t="s">
        <v>18</v>
      </c>
      <c r="F1438" s="19">
        <v>0.62152777777777779</v>
      </c>
      <c r="G1438" s="8" t="s">
        <v>16</v>
      </c>
      <c r="H1438" s="10" t="str">
        <f>Dane_wejściowe[[#This Row],[DATA]]&amp;"|"&amp;COUNTIF($E$5:E1438,E1438)</f>
        <v>2017-02-30|16</v>
      </c>
    </row>
    <row r="1439" spans="5:8" x14ac:dyDescent="0.25">
      <c r="E1439" s="7" t="s">
        <v>18</v>
      </c>
      <c r="F1439" s="19">
        <v>0.625</v>
      </c>
      <c r="G1439" s="8"/>
      <c r="H1439" s="10" t="str">
        <f>Dane_wejściowe[[#This Row],[DATA]]&amp;"|"&amp;COUNTIF($E$5:E1439,E1439)</f>
        <v>2017-02-30|17</v>
      </c>
    </row>
    <row r="1440" spans="5:8" x14ac:dyDescent="0.25">
      <c r="E1440" s="7" t="s">
        <v>18</v>
      </c>
      <c r="F1440" s="19">
        <v>0.65625</v>
      </c>
      <c r="G1440" s="8" t="s">
        <v>16</v>
      </c>
      <c r="H1440" s="10" t="str">
        <f>Dane_wejściowe[[#This Row],[DATA]]&amp;"|"&amp;COUNTIF($E$5:E1440,E1440)</f>
        <v>2017-02-30|18</v>
      </c>
    </row>
    <row r="1441" spans="5:8" x14ac:dyDescent="0.25">
      <c r="E1441" s="7" t="s">
        <v>18</v>
      </c>
      <c r="F1441" s="19">
        <v>0.65972222222222221</v>
      </c>
      <c r="G1441" s="8"/>
      <c r="H1441" s="10" t="str">
        <f>Dane_wejściowe[[#This Row],[DATA]]&amp;"|"&amp;COUNTIF($E$5:E1441,E1441)</f>
        <v>2017-02-30|19</v>
      </c>
    </row>
    <row r="1442" spans="5:8" x14ac:dyDescent="0.25">
      <c r="E1442" s="7" t="s">
        <v>18</v>
      </c>
      <c r="F1442" s="19">
        <v>0.69097222222222221</v>
      </c>
      <c r="G1442" s="8" t="s">
        <v>16</v>
      </c>
      <c r="H1442" s="10" t="str">
        <f>Dane_wejściowe[[#This Row],[DATA]]&amp;"|"&amp;COUNTIF($E$5:E1442,E1442)</f>
        <v>2017-02-30|20</v>
      </c>
    </row>
    <row r="1443" spans="5:8" x14ac:dyDescent="0.25">
      <c r="E1443" s="7" t="s">
        <v>18</v>
      </c>
      <c r="F1443" s="19">
        <v>0.69444444444444453</v>
      </c>
      <c r="G1443" s="8"/>
      <c r="H1443" s="10" t="str">
        <f>Dane_wejściowe[[#This Row],[DATA]]&amp;"|"&amp;COUNTIF($E$5:E1443,E1443)</f>
        <v>2017-02-30|21</v>
      </c>
    </row>
    <row r="1444" spans="5:8" x14ac:dyDescent="0.25">
      <c r="E1444" s="7" t="s">
        <v>18</v>
      </c>
      <c r="F1444" s="19">
        <v>0.72569444444444453</v>
      </c>
      <c r="G1444" s="8" t="s">
        <v>16</v>
      </c>
      <c r="H1444" s="10" t="str">
        <f>Dane_wejściowe[[#This Row],[DATA]]&amp;"|"&amp;COUNTIF($E$5:E1444,E1444)</f>
        <v>2017-02-30|22</v>
      </c>
    </row>
    <row r="1445" spans="5:8" x14ac:dyDescent="0.25">
      <c r="E1445" s="7" t="s">
        <v>18</v>
      </c>
      <c r="F1445" s="19">
        <v>0.72916666666666663</v>
      </c>
      <c r="G1445" s="8"/>
      <c r="H1445" s="10" t="str">
        <f>Dane_wejściowe[[#This Row],[DATA]]&amp;"|"&amp;COUNTIF($E$5:E1445,E1445)</f>
        <v>2017-02-30|23</v>
      </c>
    </row>
    <row r="1446" spans="5:8" x14ac:dyDescent="0.25">
      <c r="E1446" s="7" t="s">
        <v>18</v>
      </c>
      <c r="F1446" s="19">
        <v>0.76041666666666663</v>
      </c>
      <c r="G1446" s="8" t="s">
        <v>16</v>
      </c>
      <c r="H1446" s="10" t="str">
        <f>Dane_wejściowe[[#This Row],[DATA]]&amp;"|"&amp;COUNTIF($E$5:E1446,E1446)</f>
        <v>2017-02-30|24</v>
      </c>
    </row>
    <row r="1447" spans="5:8" x14ac:dyDescent="0.25">
      <c r="E1447" s="7" t="s">
        <v>19</v>
      </c>
      <c r="F1447" s="19">
        <v>0.33333333333333298</v>
      </c>
      <c r="G1447" s="8"/>
      <c r="H1447" s="10" t="str">
        <f>Dane_wejściowe[[#This Row],[DATA]]&amp;"|"&amp;COUNTIF($E$5:E1447,E1447)</f>
        <v>2017-02-31|1</v>
      </c>
    </row>
    <row r="1448" spans="5:8" x14ac:dyDescent="0.25">
      <c r="E1448" s="7" t="s">
        <v>19</v>
      </c>
      <c r="F1448" s="19">
        <v>0.36458333333333331</v>
      </c>
      <c r="G1448" s="8" t="s">
        <v>16</v>
      </c>
      <c r="H1448" s="10" t="str">
        <f>Dane_wejściowe[[#This Row],[DATA]]&amp;"|"&amp;COUNTIF($E$5:E1448,E1448)</f>
        <v>2017-02-31|2</v>
      </c>
    </row>
    <row r="1449" spans="5:8" x14ac:dyDescent="0.25">
      <c r="E1449" s="7" t="s">
        <v>19</v>
      </c>
      <c r="F1449" s="19">
        <v>0.36805555555555558</v>
      </c>
      <c r="G1449" s="8"/>
      <c r="H1449" s="10" t="str">
        <f>Dane_wejściowe[[#This Row],[DATA]]&amp;"|"&amp;COUNTIF($E$5:E1449,E1449)</f>
        <v>2017-02-31|3</v>
      </c>
    </row>
    <row r="1450" spans="5:8" x14ac:dyDescent="0.25">
      <c r="E1450" s="7" t="s">
        <v>19</v>
      </c>
      <c r="F1450" s="19">
        <v>0.39930555555555558</v>
      </c>
      <c r="G1450" s="8" t="s">
        <v>16</v>
      </c>
      <c r="H1450" s="10" t="str">
        <f>Dane_wejściowe[[#This Row],[DATA]]&amp;"|"&amp;COUNTIF($E$5:E1450,E1450)</f>
        <v>2017-02-31|4</v>
      </c>
    </row>
    <row r="1451" spans="5:8" x14ac:dyDescent="0.25">
      <c r="E1451" s="7" t="s">
        <v>19</v>
      </c>
      <c r="F1451" s="19">
        <v>0.40277777777777773</v>
      </c>
      <c r="G1451" s="8"/>
      <c r="H1451" s="10" t="str">
        <f>Dane_wejściowe[[#This Row],[DATA]]&amp;"|"&amp;COUNTIF($E$5:E1451,E1451)</f>
        <v>2017-02-31|5</v>
      </c>
    </row>
    <row r="1452" spans="5:8" x14ac:dyDescent="0.25">
      <c r="E1452" s="7" t="s">
        <v>19</v>
      </c>
      <c r="F1452" s="19">
        <v>0.43402777777777773</v>
      </c>
      <c r="G1452" s="8" t="s">
        <v>16</v>
      </c>
      <c r="H1452" s="10" t="str">
        <f>Dane_wejściowe[[#This Row],[DATA]]&amp;"|"&amp;COUNTIF($E$5:E1452,E1452)</f>
        <v>2017-02-31|6</v>
      </c>
    </row>
    <row r="1453" spans="5:8" x14ac:dyDescent="0.25">
      <c r="E1453" s="7" t="s">
        <v>19</v>
      </c>
      <c r="F1453" s="19">
        <v>0.44097222222222227</v>
      </c>
      <c r="G1453" s="8"/>
      <c r="H1453" s="10" t="str">
        <f>Dane_wejściowe[[#This Row],[DATA]]&amp;"|"&amp;COUNTIF($E$5:E1453,E1453)</f>
        <v>2017-02-31|7</v>
      </c>
    </row>
    <row r="1454" spans="5:8" x14ac:dyDescent="0.25">
      <c r="E1454" s="7" t="s">
        <v>19</v>
      </c>
      <c r="F1454" s="19">
        <v>0.47222222222222227</v>
      </c>
      <c r="G1454" s="8" t="s">
        <v>16</v>
      </c>
      <c r="H1454" s="10" t="str">
        <f>Dane_wejściowe[[#This Row],[DATA]]&amp;"|"&amp;COUNTIF($E$5:E1454,E1454)</f>
        <v>2017-02-31|8</v>
      </c>
    </row>
    <row r="1455" spans="5:8" x14ac:dyDescent="0.25">
      <c r="E1455" s="7" t="s">
        <v>19</v>
      </c>
      <c r="F1455" s="19">
        <v>0.47569444444444442</v>
      </c>
      <c r="G1455" s="8"/>
      <c r="H1455" s="10" t="str">
        <f>Dane_wejściowe[[#This Row],[DATA]]&amp;"|"&amp;COUNTIF($E$5:E1455,E1455)</f>
        <v>2017-02-31|9</v>
      </c>
    </row>
    <row r="1456" spans="5:8" x14ac:dyDescent="0.25">
      <c r="E1456" s="7" t="s">
        <v>19</v>
      </c>
      <c r="F1456" s="19">
        <v>0.50694444444444442</v>
      </c>
      <c r="G1456" s="8" t="s">
        <v>16</v>
      </c>
      <c r="H1456" s="10" t="str">
        <f>Dane_wejściowe[[#This Row],[DATA]]&amp;"|"&amp;COUNTIF($E$5:E1456,E1456)</f>
        <v>2017-02-31|10</v>
      </c>
    </row>
    <row r="1457" spans="5:8" x14ac:dyDescent="0.25">
      <c r="E1457" s="7" t="s">
        <v>19</v>
      </c>
      <c r="F1457" s="19">
        <v>0.51041666666666663</v>
      </c>
      <c r="G1457" s="8"/>
      <c r="H1457" s="10" t="str">
        <f>Dane_wejściowe[[#This Row],[DATA]]&amp;"|"&amp;COUNTIF($E$5:E1457,E1457)</f>
        <v>2017-02-31|11</v>
      </c>
    </row>
    <row r="1458" spans="5:8" x14ac:dyDescent="0.25">
      <c r="E1458" s="7" t="s">
        <v>19</v>
      </c>
      <c r="F1458" s="19">
        <v>0.54166666666666663</v>
      </c>
      <c r="G1458" s="8" t="s">
        <v>16</v>
      </c>
      <c r="H1458" s="10" t="str">
        <f>Dane_wejściowe[[#This Row],[DATA]]&amp;"|"&amp;COUNTIF($E$5:E1458,E1458)</f>
        <v>2017-02-31|12</v>
      </c>
    </row>
    <row r="1459" spans="5:8" x14ac:dyDescent="0.25">
      <c r="E1459" s="7" t="s">
        <v>19</v>
      </c>
      <c r="F1459" s="19">
        <v>0.55555555555555558</v>
      </c>
      <c r="G1459" s="8"/>
      <c r="H1459" s="10" t="str">
        <f>Dane_wejściowe[[#This Row],[DATA]]&amp;"|"&amp;COUNTIF($E$5:E1459,E1459)</f>
        <v>2017-02-31|13</v>
      </c>
    </row>
    <row r="1460" spans="5:8" x14ac:dyDescent="0.25">
      <c r="E1460" s="7" t="s">
        <v>19</v>
      </c>
      <c r="F1460" s="19">
        <v>0.58680555555555558</v>
      </c>
      <c r="G1460" s="8" t="s">
        <v>16</v>
      </c>
      <c r="H1460" s="10" t="str">
        <f>Dane_wejściowe[[#This Row],[DATA]]&amp;"|"&amp;COUNTIF($E$5:E1460,E1460)</f>
        <v>2017-02-31|14</v>
      </c>
    </row>
    <row r="1461" spans="5:8" x14ac:dyDescent="0.25">
      <c r="E1461" s="7" t="s">
        <v>19</v>
      </c>
      <c r="F1461" s="19">
        <v>0.59027777777777779</v>
      </c>
      <c r="G1461" s="8"/>
      <c r="H1461" s="10" t="str">
        <f>Dane_wejściowe[[#This Row],[DATA]]&amp;"|"&amp;COUNTIF($E$5:E1461,E1461)</f>
        <v>2017-02-31|15</v>
      </c>
    </row>
    <row r="1462" spans="5:8" x14ac:dyDescent="0.25">
      <c r="E1462" s="7" t="s">
        <v>19</v>
      </c>
      <c r="F1462" s="19">
        <v>0.62152777777777779</v>
      </c>
      <c r="G1462" s="8" t="s">
        <v>16</v>
      </c>
      <c r="H1462" s="10" t="str">
        <f>Dane_wejściowe[[#This Row],[DATA]]&amp;"|"&amp;COUNTIF($E$5:E1462,E1462)</f>
        <v>2017-02-31|16</v>
      </c>
    </row>
    <row r="1463" spans="5:8" x14ac:dyDescent="0.25">
      <c r="E1463" s="7" t="s">
        <v>19</v>
      </c>
      <c r="F1463" s="19">
        <v>0.625</v>
      </c>
      <c r="G1463" s="8"/>
      <c r="H1463" s="10" t="str">
        <f>Dane_wejściowe[[#This Row],[DATA]]&amp;"|"&amp;COUNTIF($E$5:E1463,E1463)</f>
        <v>2017-02-31|17</v>
      </c>
    </row>
    <row r="1464" spans="5:8" x14ac:dyDescent="0.25">
      <c r="E1464" s="7" t="s">
        <v>19</v>
      </c>
      <c r="F1464" s="19">
        <v>0.65625</v>
      </c>
      <c r="G1464" s="8" t="s">
        <v>16</v>
      </c>
      <c r="H1464" s="10" t="str">
        <f>Dane_wejściowe[[#This Row],[DATA]]&amp;"|"&amp;COUNTIF($E$5:E1464,E1464)</f>
        <v>2017-02-31|18</v>
      </c>
    </row>
    <row r="1465" spans="5:8" x14ac:dyDescent="0.25">
      <c r="E1465" s="7" t="s">
        <v>19</v>
      </c>
      <c r="F1465" s="19">
        <v>0.65972222222222221</v>
      </c>
      <c r="G1465" s="8"/>
      <c r="H1465" s="10" t="str">
        <f>Dane_wejściowe[[#This Row],[DATA]]&amp;"|"&amp;COUNTIF($E$5:E1465,E1465)</f>
        <v>2017-02-31|19</v>
      </c>
    </row>
    <row r="1466" spans="5:8" x14ac:dyDescent="0.25">
      <c r="E1466" s="7" t="s">
        <v>19</v>
      </c>
      <c r="F1466" s="19">
        <v>0.69097222222222221</v>
      </c>
      <c r="G1466" s="8" t="s">
        <v>16</v>
      </c>
      <c r="H1466" s="10" t="str">
        <f>Dane_wejściowe[[#This Row],[DATA]]&amp;"|"&amp;COUNTIF($E$5:E1466,E1466)</f>
        <v>2017-02-31|20</v>
      </c>
    </row>
    <row r="1467" spans="5:8" x14ac:dyDescent="0.25">
      <c r="E1467" s="7" t="s">
        <v>19</v>
      </c>
      <c r="F1467" s="19">
        <v>0.69444444444444453</v>
      </c>
      <c r="G1467" s="8"/>
      <c r="H1467" s="10" t="str">
        <f>Dane_wejściowe[[#This Row],[DATA]]&amp;"|"&amp;COUNTIF($E$5:E1467,E1467)</f>
        <v>2017-02-31|21</v>
      </c>
    </row>
    <row r="1468" spans="5:8" x14ac:dyDescent="0.25">
      <c r="E1468" s="7" t="s">
        <v>19</v>
      </c>
      <c r="F1468" s="19">
        <v>0.72569444444444453</v>
      </c>
      <c r="G1468" s="8" t="s">
        <v>16</v>
      </c>
      <c r="H1468" s="10" t="str">
        <f>Dane_wejściowe[[#This Row],[DATA]]&amp;"|"&amp;COUNTIF($E$5:E1468,E1468)</f>
        <v>2017-02-31|22</v>
      </c>
    </row>
    <row r="1469" spans="5:8" x14ac:dyDescent="0.25">
      <c r="E1469" s="7" t="s">
        <v>19</v>
      </c>
      <c r="F1469" s="19">
        <v>0.72916666666666663</v>
      </c>
      <c r="G1469" s="8"/>
      <c r="H1469" s="10" t="str">
        <f>Dane_wejściowe[[#This Row],[DATA]]&amp;"|"&amp;COUNTIF($E$5:E1469,E1469)</f>
        <v>2017-02-31|23</v>
      </c>
    </row>
    <row r="1470" spans="5:8" x14ac:dyDescent="0.25">
      <c r="E1470" s="7" t="s">
        <v>19</v>
      </c>
      <c r="F1470" s="19">
        <v>0.76041666666666663</v>
      </c>
      <c r="G1470" s="8" t="s">
        <v>16</v>
      </c>
      <c r="H1470" s="10" t="str">
        <f>Dane_wejściowe[[#This Row],[DATA]]&amp;"|"&amp;COUNTIF($E$5:E4448,E1470)</f>
        <v>2017-02-31|24</v>
      </c>
    </row>
    <row r="1471" spans="5:8" x14ac:dyDescent="0.25">
      <c r="E1471" s="7">
        <v>42795</v>
      </c>
      <c r="F1471" s="19">
        <v>0.33333333333333298</v>
      </c>
      <c r="G1471" s="8"/>
      <c r="H1471" s="10" t="str">
        <f>Dane_wejściowe[[#This Row],[DATA]]&amp;"|"&amp;COUNTIF($E$5:E4448,E1471)</f>
        <v>42795|24</v>
      </c>
    </row>
    <row r="1472" spans="5:8" x14ac:dyDescent="0.25">
      <c r="E1472" s="7">
        <v>42795</v>
      </c>
      <c r="F1472" s="19">
        <v>0.36458333333333331</v>
      </c>
      <c r="G1472" s="8" t="s">
        <v>16</v>
      </c>
      <c r="H1472" s="10" t="str">
        <f>Dane_wejściowe[[#This Row],[DATA]]&amp;"|"&amp;COUNTIF($E$5:E1472,E1472)</f>
        <v>42795|2</v>
      </c>
    </row>
    <row r="1473" spans="5:8" x14ac:dyDescent="0.25">
      <c r="E1473" s="7">
        <v>42795</v>
      </c>
      <c r="F1473" s="19">
        <v>0.36805555555555558</v>
      </c>
      <c r="G1473" s="8"/>
      <c r="H1473" s="10" t="str">
        <f>Dane_wejściowe[[#This Row],[DATA]]&amp;"|"&amp;COUNTIF($E$5:E1473,E1473)</f>
        <v>42795|3</v>
      </c>
    </row>
    <row r="1474" spans="5:8" x14ac:dyDescent="0.25">
      <c r="E1474" s="7">
        <v>42795</v>
      </c>
      <c r="F1474" s="19">
        <v>0.39930555555555558</v>
      </c>
      <c r="G1474" s="8" t="s">
        <v>16</v>
      </c>
      <c r="H1474" s="10" t="str">
        <f>Dane_wejściowe[[#This Row],[DATA]]&amp;"|"&amp;COUNTIF($E$5:E1474,E1474)</f>
        <v>42795|4</v>
      </c>
    </row>
    <row r="1475" spans="5:8" x14ac:dyDescent="0.25">
      <c r="E1475" s="7">
        <v>42795</v>
      </c>
      <c r="F1475" s="19">
        <v>0.40277777777777773</v>
      </c>
      <c r="G1475" s="8"/>
      <c r="H1475" s="10" t="str">
        <f>Dane_wejściowe[[#This Row],[DATA]]&amp;"|"&amp;COUNTIF($E$5:E1475,E1475)</f>
        <v>42795|5</v>
      </c>
    </row>
    <row r="1476" spans="5:8" x14ac:dyDescent="0.25">
      <c r="E1476" s="7">
        <v>42795</v>
      </c>
      <c r="F1476" s="19">
        <v>0.43402777777777773</v>
      </c>
      <c r="G1476" s="8" t="s">
        <v>16</v>
      </c>
      <c r="H1476" s="10" t="str">
        <f>Dane_wejściowe[[#This Row],[DATA]]&amp;"|"&amp;COUNTIF($E$5:E1476,E1476)</f>
        <v>42795|6</v>
      </c>
    </row>
    <row r="1477" spans="5:8" x14ac:dyDescent="0.25">
      <c r="E1477" s="7">
        <v>42795</v>
      </c>
      <c r="F1477" s="19">
        <v>0.44097222222222227</v>
      </c>
      <c r="G1477" s="8"/>
      <c r="H1477" s="10" t="str">
        <f>Dane_wejściowe[[#This Row],[DATA]]&amp;"|"&amp;COUNTIF($E$5:E1477,E1477)</f>
        <v>42795|7</v>
      </c>
    </row>
    <row r="1478" spans="5:8" x14ac:dyDescent="0.25">
      <c r="E1478" s="7">
        <v>42795</v>
      </c>
      <c r="F1478" s="19">
        <v>0.47222222222222227</v>
      </c>
      <c r="G1478" s="8" t="s">
        <v>16</v>
      </c>
      <c r="H1478" s="10" t="str">
        <f>Dane_wejściowe[[#This Row],[DATA]]&amp;"|"&amp;COUNTIF($E$5:E1478,E1478)</f>
        <v>42795|8</v>
      </c>
    </row>
    <row r="1479" spans="5:8" x14ac:dyDescent="0.25">
      <c r="E1479" s="7">
        <v>42795</v>
      </c>
      <c r="F1479" s="19">
        <v>0.47569444444444442</v>
      </c>
      <c r="G1479" s="8"/>
      <c r="H1479" s="10" t="str">
        <f>Dane_wejściowe[[#This Row],[DATA]]&amp;"|"&amp;COUNTIF($E$5:E1479,E1479)</f>
        <v>42795|9</v>
      </c>
    </row>
    <row r="1480" spans="5:8" x14ac:dyDescent="0.25">
      <c r="E1480" s="7">
        <v>42795</v>
      </c>
      <c r="F1480" s="19">
        <v>0.50694444444444442</v>
      </c>
      <c r="G1480" s="8" t="s">
        <v>16</v>
      </c>
      <c r="H1480" s="10" t="str">
        <f>Dane_wejściowe[[#This Row],[DATA]]&amp;"|"&amp;COUNTIF($E$5:E1480,E1480)</f>
        <v>42795|10</v>
      </c>
    </row>
    <row r="1481" spans="5:8" x14ac:dyDescent="0.25">
      <c r="E1481" s="7">
        <v>42795</v>
      </c>
      <c r="F1481" s="19">
        <v>0.51041666666666663</v>
      </c>
      <c r="G1481" s="8"/>
      <c r="H1481" s="10" t="str">
        <f>Dane_wejściowe[[#This Row],[DATA]]&amp;"|"&amp;COUNTIF($E$5:E1481,E1481)</f>
        <v>42795|11</v>
      </c>
    </row>
    <row r="1482" spans="5:8" x14ac:dyDescent="0.25">
      <c r="E1482" s="7">
        <v>42795</v>
      </c>
      <c r="F1482" s="19">
        <v>0.54166666666666663</v>
      </c>
      <c r="G1482" s="8" t="s">
        <v>16</v>
      </c>
      <c r="H1482" s="10" t="str">
        <f>Dane_wejściowe[[#This Row],[DATA]]&amp;"|"&amp;COUNTIF($E$5:E1482,E1482)</f>
        <v>42795|12</v>
      </c>
    </row>
    <row r="1483" spans="5:8" x14ac:dyDescent="0.25">
      <c r="E1483" s="7">
        <v>42795</v>
      </c>
      <c r="F1483" s="19">
        <v>0.55555555555555558</v>
      </c>
      <c r="G1483" s="8"/>
      <c r="H1483" s="10" t="str">
        <f>Dane_wejściowe[[#This Row],[DATA]]&amp;"|"&amp;COUNTIF($E$5:E1483,E1483)</f>
        <v>42795|13</v>
      </c>
    </row>
    <row r="1484" spans="5:8" x14ac:dyDescent="0.25">
      <c r="E1484" s="7">
        <v>42795</v>
      </c>
      <c r="F1484" s="19">
        <v>0.58680555555555558</v>
      </c>
      <c r="G1484" s="8" t="s">
        <v>16</v>
      </c>
      <c r="H1484" s="10" t="str">
        <f>Dane_wejściowe[[#This Row],[DATA]]&amp;"|"&amp;COUNTIF($E$5:E1484,E1484)</f>
        <v>42795|14</v>
      </c>
    </row>
    <row r="1485" spans="5:8" x14ac:dyDescent="0.25">
      <c r="E1485" s="7">
        <v>42795</v>
      </c>
      <c r="F1485" s="19">
        <v>0.59027777777777779</v>
      </c>
      <c r="G1485" s="8"/>
      <c r="H1485" s="10" t="str">
        <f>Dane_wejściowe[[#This Row],[DATA]]&amp;"|"&amp;COUNTIF($E$5:E1485,E1485)</f>
        <v>42795|15</v>
      </c>
    </row>
    <row r="1486" spans="5:8" x14ac:dyDescent="0.25">
      <c r="E1486" s="7">
        <v>42795</v>
      </c>
      <c r="F1486" s="19">
        <v>0.62152777777777779</v>
      </c>
      <c r="G1486" s="8" t="s">
        <v>16</v>
      </c>
      <c r="H1486" s="10" t="str">
        <f>Dane_wejściowe[[#This Row],[DATA]]&amp;"|"&amp;COUNTIF($E$5:E1486,E1486)</f>
        <v>42795|16</v>
      </c>
    </row>
    <row r="1487" spans="5:8" x14ac:dyDescent="0.25">
      <c r="E1487" s="7">
        <v>42795</v>
      </c>
      <c r="F1487" s="19">
        <v>0.625</v>
      </c>
      <c r="G1487" s="8"/>
      <c r="H1487" s="10" t="str">
        <f>Dane_wejściowe[[#This Row],[DATA]]&amp;"|"&amp;COUNTIF($E$5:E1487,E1487)</f>
        <v>42795|17</v>
      </c>
    </row>
    <row r="1488" spans="5:8" x14ac:dyDescent="0.25">
      <c r="E1488" s="7">
        <v>42795</v>
      </c>
      <c r="F1488" s="19">
        <v>0.65625</v>
      </c>
      <c r="G1488" s="8" t="s">
        <v>16</v>
      </c>
      <c r="H1488" s="10" t="str">
        <f>Dane_wejściowe[[#This Row],[DATA]]&amp;"|"&amp;COUNTIF($E$5:E1488,E1488)</f>
        <v>42795|18</v>
      </c>
    </row>
    <row r="1489" spans="5:8" x14ac:dyDescent="0.25">
      <c r="E1489" s="7">
        <v>42795</v>
      </c>
      <c r="F1489" s="19">
        <v>0.65972222222222221</v>
      </c>
      <c r="G1489" s="8"/>
      <c r="H1489" s="10" t="str">
        <f>Dane_wejściowe[[#This Row],[DATA]]&amp;"|"&amp;COUNTIF($E$5:E1489,E1489)</f>
        <v>42795|19</v>
      </c>
    </row>
    <row r="1490" spans="5:8" x14ac:dyDescent="0.25">
      <c r="E1490" s="7">
        <v>42795</v>
      </c>
      <c r="F1490" s="19">
        <v>0.69097222222222221</v>
      </c>
      <c r="G1490" s="8" t="s">
        <v>16</v>
      </c>
      <c r="H1490" s="10" t="str">
        <f>Dane_wejściowe[[#This Row],[DATA]]&amp;"|"&amp;COUNTIF($E$5:E1490,E1490)</f>
        <v>42795|20</v>
      </c>
    </row>
    <row r="1491" spans="5:8" x14ac:dyDescent="0.25">
      <c r="E1491" s="7">
        <v>42795</v>
      </c>
      <c r="F1491" s="19">
        <v>0.69444444444444453</v>
      </c>
      <c r="G1491" s="8"/>
      <c r="H1491" s="10" t="str">
        <f>Dane_wejściowe[[#This Row],[DATA]]&amp;"|"&amp;COUNTIF($E$5:E1491,E1491)</f>
        <v>42795|21</v>
      </c>
    </row>
    <row r="1492" spans="5:8" x14ac:dyDescent="0.25">
      <c r="E1492" s="7">
        <v>42795</v>
      </c>
      <c r="F1492" s="19">
        <v>0.72569444444444453</v>
      </c>
      <c r="G1492" s="8" t="s">
        <v>16</v>
      </c>
      <c r="H1492" s="10" t="str">
        <f>Dane_wejściowe[[#This Row],[DATA]]&amp;"|"&amp;COUNTIF($E$5:E1492,E1492)</f>
        <v>42795|22</v>
      </c>
    </row>
    <row r="1493" spans="5:8" x14ac:dyDescent="0.25">
      <c r="E1493" s="7">
        <v>42795</v>
      </c>
      <c r="F1493" s="19">
        <v>0.72916666666666663</v>
      </c>
      <c r="G1493" s="8"/>
      <c r="H1493" s="10" t="str">
        <f>Dane_wejściowe[[#This Row],[DATA]]&amp;"|"&amp;COUNTIF($E$5:E1493,E1493)</f>
        <v>42795|23</v>
      </c>
    </row>
    <row r="1494" spans="5:8" x14ac:dyDescent="0.25">
      <c r="E1494" s="7">
        <v>42795</v>
      </c>
      <c r="F1494" s="19">
        <v>0.76041666666666663</v>
      </c>
      <c r="G1494" s="8" t="s">
        <v>16</v>
      </c>
      <c r="H1494" s="10" t="str">
        <f>Dane_wejściowe[[#This Row],[DATA]]&amp;"|"&amp;COUNTIF($E$5:E1494,E1494)</f>
        <v>42795|24</v>
      </c>
    </row>
    <row r="1495" spans="5:8" x14ac:dyDescent="0.25">
      <c r="E1495" s="7">
        <v>42796</v>
      </c>
      <c r="F1495" s="19">
        <v>0.33333333333333298</v>
      </c>
      <c r="G1495" s="8" t="s">
        <v>36</v>
      </c>
      <c r="H1495" s="10" t="str">
        <f>Dane_wejściowe[[#This Row],[DATA]]&amp;"|"&amp;COUNTIF($E$5:E1495,E1495)</f>
        <v>42796|1</v>
      </c>
    </row>
    <row r="1496" spans="5:8" x14ac:dyDescent="0.25">
      <c r="E1496" s="7">
        <v>42796</v>
      </c>
      <c r="F1496" s="19">
        <v>0.36458333333333331</v>
      </c>
      <c r="G1496" s="8" t="s">
        <v>16</v>
      </c>
      <c r="H1496" s="10" t="str">
        <f>Dane_wejściowe[[#This Row],[DATA]]&amp;"|"&amp;COUNTIF($E$5:E1496,E1496)</f>
        <v>42796|2</v>
      </c>
    </row>
    <row r="1497" spans="5:8" x14ac:dyDescent="0.25">
      <c r="E1497" s="7">
        <v>42796</v>
      </c>
      <c r="F1497" s="19">
        <v>0.36805555555555558</v>
      </c>
      <c r="G1497" s="8" t="s">
        <v>36</v>
      </c>
      <c r="H1497" s="10" t="str">
        <f>Dane_wejściowe[[#This Row],[DATA]]&amp;"|"&amp;COUNTIF($E$5:E1497,E1497)</f>
        <v>42796|3</v>
      </c>
    </row>
    <row r="1498" spans="5:8" x14ac:dyDescent="0.25">
      <c r="E1498" s="7">
        <v>42796</v>
      </c>
      <c r="F1498" s="19">
        <v>0.39930555555555558</v>
      </c>
      <c r="G1498" s="8" t="s">
        <v>16</v>
      </c>
      <c r="H1498" s="10" t="str">
        <f>Dane_wejściowe[[#This Row],[DATA]]&amp;"|"&amp;COUNTIF($E$5:E1498,E1498)</f>
        <v>42796|4</v>
      </c>
    </row>
    <row r="1499" spans="5:8" x14ac:dyDescent="0.25">
      <c r="E1499" s="7">
        <v>42796</v>
      </c>
      <c r="F1499" s="19">
        <v>0.40277777777777773</v>
      </c>
      <c r="G1499" s="8"/>
      <c r="H1499" s="10" t="str">
        <f>Dane_wejściowe[[#This Row],[DATA]]&amp;"|"&amp;COUNTIF($E$5:E1499,E1499)</f>
        <v>42796|5</v>
      </c>
    </row>
    <row r="1500" spans="5:8" x14ac:dyDescent="0.25">
      <c r="E1500" s="7">
        <v>42796</v>
      </c>
      <c r="F1500" s="19">
        <v>0.43402777777777773</v>
      </c>
      <c r="G1500" s="8" t="s">
        <v>16</v>
      </c>
      <c r="H1500" s="10" t="str">
        <f>Dane_wejściowe[[#This Row],[DATA]]&amp;"|"&amp;COUNTIF($E$5:E1500,E1500)</f>
        <v>42796|6</v>
      </c>
    </row>
    <row r="1501" spans="5:8" x14ac:dyDescent="0.25">
      <c r="E1501" s="7">
        <v>42796</v>
      </c>
      <c r="F1501" s="19">
        <v>0.44097222222222227</v>
      </c>
      <c r="G1501" s="8"/>
      <c r="H1501" s="10" t="str">
        <f>Dane_wejściowe[[#This Row],[DATA]]&amp;"|"&amp;COUNTIF($E$5:E1501,E1501)</f>
        <v>42796|7</v>
      </c>
    </row>
    <row r="1502" spans="5:8" x14ac:dyDescent="0.25">
      <c r="E1502" s="7">
        <v>42796</v>
      </c>
      <c r="F1502" s="19">
        <v>0.47222222222222227</v>
      </c>
      <c r="G1502" s="8" t="s">
        <v>16</v>
      </c>
      <c r="H1502" s="10" t="str">
        <f>Dane_wejściowe[[#This Row],[DATA]]&amp;"|"&amp;COUNTIF($E$5:E1502,E1502)</f>
        <v>42796|8</v>
      </c>
    </row>
    <row r="1503" spans="5:8" x14ac:dyDescent="0.25">
      <c r="E1503" s="7">
        <v>42796</v>
      </c>
      <c r="F1503" s="19">
        <v>0.47569444444444442</v>
      </c>
      <c r="G1503" s="8"/>
      <c r="H1503" s="10" t="str">
        <f>Dane_wejściowe[[#This Row],[DATA]]&amp;"|"&amp;COUNTIF($E$5:E1503,E1503)</f>
        <v>42796|9</v>
      </c>
    </row>
    <row r="1504" spans="5:8" x14ac:dyDescent="0.25">
      <c r="E1504" s="7">
        <v>42796</v>
      </c>
      <c r="F1504" s="19">
        <v>0.50694444444444442</v>
      </c>
      <c r="G1504" s="8" t="s">
        <v>16</v>
      </c>
      <c r="H1504" s="10" t="str">
        <f>Dane_wejściowe[[#This Row],[DATA]]&amp;"|"&amp;COUNTIF($E$5:E1504,E1504)</f>
        <v>42796|10</v>
      </c>
    </row>
    <row r="1505" spans="5:8" x14ac:dyDescent="0.25">
      <c r="E1505" s="7">
        <v>42796</v>
      </c>
      <c r="F1505" s="19">
        <v>0.51041666666666663</v>
      </c>
      <c r="G1505" s="8"/>
      <c r="H1505" s="10" t="str">
        <f>Dane_wejściowe[[#This Row],[DATA]]&amp;"|"&amp;COUNTIF($E$5:E1505,E1505)</f>
        <v>42796|11</v>
      </c>
    </row>
    <row r="1506" spans="5:8" x14ac:dyDescent="0.25">
      <c r="E1506" s="7">
        <v>42796</v>
      </c>
      <c r="F1506" s="19">
        <v>0.54166666666666663</v>
      </c>
      <c r="G1506" s="8" t="s">
        <v>16</v>
      </c>
      <c r="H1506" s="10" t="str">
        <f>Dane_wejściowe[[#This Row],[DATA]]&amp;"|"&amp;COUNTIF($E$5:E1506,E1506)</f>
        <v>42796|12</v>
      </c>
    </row>
    <row r="1507" spans="5:8" x14ac:dyDescent="0.25">
      <c r="E1507" s="7">
        <v>42796</v>
      </c>
      <c r="F1507" s="19">
        <v>0.55555555555555558</v>
      </c>
      <c r="G1507" s="8" t="s">
        <v>23</v>
      </c>
      <c r="H1507" s="10" t="str">
        <f>Dane_wejściowe[[#This Row],[DATA]]&amp;"|"&amp;COUNTIF($E$5:E1507,E1507)</f>
        <v>42796|13</v>
      </c>
    </row>
    <row r="1508" spans="5:8" x14ac:dyDescent="0.25">
      <c r="E1508" s="7">
        <v>42796</v>
      </c>
      <c r="F1508" s="19">
        <v>0.58680555555555558</v>
      </c>
      <c r="G1508" s="8" t="s">
        <v>16</v>
      </c>
      <c r="H1508" s="10" t="str">
        <f>Dane_wejściowe[[#This Row],[DATA]]&amp;"|"&amp;COUNTIF($E$5:E1508,E1508)</f>
        <v>42796|14</v>
      </c>
    </row>
    <row r="1509" spans="5:8" x14ac:dyDescent="0.25">
      <c r="E1509" s="7">
        <v>42796</v>
      </c>
      <c r="F1509" s="19">
        <v>0.59027777777777779</v>
      </c>
      <c r="G1509" s="8" t="s">
        <v>33</v>
      </c>
      <c r="H1509" s="10" t="str">
        <f>Dane_wejściowe[[#This Row],[DATA]]&amp;"|"&amp;COUNTIF($E$5:E1509,E1509)</f>
        <v>42796|15</v>
      </c>
    </row>
    <row r="1510" spans="5:8" x14ac:dyDescent="0.25">
      <c r="E1510" s="7">
        <v>42796</v>
      </c>
      <c r="F1510" s="19">
        <v>0.62152777777777779</v>
      </c>
      <c r="G1510" s="8" t="s">
        <v>16</v>
      </c>
      <c r="H1510" s="10" t="str">
        <f>Dane_wejściowe[[#This Row],[DATA]]&amp;"|"&amp;COUNTIF($E$5:E1510,E1510)</f>
        <v>42796|16</v>
      </c>
    </row>
    <row r="1511" spans="5:8" x14ac:dyDescent="0.25">
      <c r="E1511" s="7">
        <v>42796</v>
      </c>
      <c r="F1511" s="19">
        <v>0.625</v>
      </c>
      <c r="G1511" s="8" t="s">
        <v>32</v>
      </c>
      <c r="H1511" s="10" t="str">
        <f>Dane_wejściowe[[#This Row],[DATA]]&amp;"|"&amp;COUNTIF($E$5:E1511,E1511)</f>
        <v>42796|17</v>
      </c>
    </row>
    <row r="1512" spans="5:8" x14ac:dyDescent="0.25">
      <c r="E1512" s="7">
        <v>42796</v>
      </c>
      <c r="F1512" s="19">
        <v>0.65625</v>
      </c>
      <c r="G1512" s="8" t="s">
        <v>16</v>
      </c>
      <c r="H1512" s="10" t="str">
        <f>Dane_wejściowe[[#This Row],[DATA]]&amp;"|"&amp;COUNTIF($E$5:E1512,E1512)</f>
        <v>42796|18</v>
      </c>
    </row>
    <row r="1513" spans="5:8" x14ac:dyDescent="0.25">
      <c r="E1513" s="7">
        <v>42796</v>
      </c>
      <c r="F1513" s="19">
        <v>0.65972222222222221</v>
      </c>
      <c r="G1513" s="8" t="s">
        <v>32</v>
      </c>
      <c r="H1513" s="10" t="str">
        <f>Dane_wejściowe[[#This Row],[DATA]]&amp;"|"&amp;COUNTIF($E$5:E1513,E1513)</f>
        <v>42796|19</v>
      </c>
    </row>
    <row r="1514" spans="5:8" x14ac:dyDescent="0.25">
      <c r="E1514" s="7">
        <v>42796</v>
      </c>
      <c r="F1514" s="19">
        <v>0.69097222222222221</v>
      </c>
      <c r="G1514" s="8" t="s">
        <v>16</v>
      </c>
      <c r="H1514" s="10" t="str">
        <f>Dane_wejściowe[[#This Row],[DATA]]&amp;"|"&amp;COUNTIF($E$5:E1514,E1514)</f>
        <v>42796|20</v>
      </c>
    </row>
    <row r="1515" spans="5:8" x14ac:dyDescent="0.25">
      <c r="E1515" s="7">
        <v>42796</v>
      </c>
      <c r="F1515" s="19">
        <v>0.69444444444444453</v>
      </c>
      <c r="G1515" s="8" t="s">
        <v>32</v>
      </c>
      <c r="H1515" s="10" t="str">
        <f>Dane_wejściowe[[#This Row],[DATA]]&amp;"|"&amp;COUNTIF($E$5:E1515,E1515)</f>
        <v>42796|21</v>
      </c>
    </row>
    <row r="1516" spans="5:8" x14ac:dyDescent="0.25">
      <c r="E1516" s="7">
        <v>42796</v>
      </c>
      <c r="F1516" s="19">
        <v>0.72569444444444453</v>
      </c>
      <c r="G1516" s="8" t="s">
        <v>16</v>
      </c>
      <c r="H1516" s="10" t="str">
        <f>Dane_wejściowe[[#This Row],[DATA]]&amp;"|"&amp;COUNTIF($E$5:E1516,E1516)</f>
        <v>42796|22</v>
      </c>
    </row>
    <row r="1517" spans="5:8" x14ac:dyDescent="0.25">
      <c r="E1517" s="7">
        <v>42796</v>
      </c>
      <c r="F1517" s="19">
        <v>0.72916666666666663</v>
      </c>
      <c r="G1517" s="8"/>
      <c r="H1517" s="10" t="str">
        <f>Dane_wejściowe[[#This Row],[DATA]]&amp;"|"&amp;COUNTIF($E$5:E1517,E1517)</f>
        <v>42796|23</v>
      </c>
    </row>
    <row r="1518" spans="5:8" x14ac:dyDescent="0.25">
      <c r="E1518" s="7">
        <v>42796</v>
      </c>
      <c r="F1518" s="19">
        <v>0.76041666666666663</v>
      </c>
      <c r="G1518" s="8" t="s">
        <v>16</v>
      </c>
      <c r="H1518" s="10" t="str">
        <f>Dane_wejściowe[[#This Row],[DATA]]&amp;"|"&amp;COUNTIF($E$5:E1518,E1518)</f>
        <v>42796|24</v>
      </c>
    </row>
    <row r="1519" spans="5:8" x14ac:dyDescent="0.25">
      <c r="E1519" s="7">
        <v>42797</v>
      </c>
      <c r="F1519" s="19">
        <v>0.33333333333333298</v>
      </c>
      <c r="G1519" s="8"/>
      <c r="H1519" s="10" t="str">
        <f>Dane_wejściowe[[#This Row],[DATA]]&amp;"|"&amp;COUNTIF($E$5:E1519,E1519)</f>
        <v>42797|1</v>
      </c>
    </row>
    <row r="1520" spans="5:8" x14ac:dyDescent="0.25">
      <c r="E1520" s="7">
        <v>42797</v>
      </c>
      <c r="F1520" s="19">
        <v>0.36458333333333331</v>
      </c>
      <c r="G1520" s="8" t="s">
        <v>16</v>
      </c>
      <c r="H1520" s="10" t="str">
        <f>Dane_wejściowe[[#This Row],[DATA]]&amp;"|"&amp;COUNTIF($E$5:E1520,E1520)</f>
        <v>42797|2</v>
      </c>
    </row>
    <row r="1521" spans="5:8" x14ac:dyDescent="0.25">
      <c r="E1521" s="7">
        <v>42797</v>
      </c>
      <c r="F1521" s="19">
        <v>0.36805555555555558</v>
      </c>
      <c r="G1521" s="8"/>
      <c r="H1521" s="10" t="str">
        <f>Dane_wejściowe[[#This Row],[DATA]]&amp;"|"&amp;COUNTIF($E$5:E1521,E1521)</f>
        <v>42797|3</v>
      </c>
    </row>
    <row r="1522" spans="5:8" x14ac:dyDescent="0.25">
      <c r="E1522" s="7">
        <v>42797</v>
      </c>
      <c r="F1522" s="19">
        <v>0.39930555555555558</v>
      </c>
      <c r="G1522" s="8" t="s">
        <v>16</v>
      </c>
      <c r="H1522" s="10" t="str">
        <f>Dane_wejściowe[[#This Row],[DATA]]&amp;"|"&amp;COUNTIF($E$5:E1522,E1522)</f>
        <v>42797|4</v>
      </c>
    </row>
    <row r="1523" spans="5:8" x14ac:dyDescent="0.25">
      <c r="E1523" s="7">
        <v>42797</v>
      </c>
      <c r="F1523" s="19">
        <v>0.40277777777777773</v>
      </c>
      <c r="G1523" s="8"/>
      <c r="H1523" s="10" t="str">
        <f>Dane_wejściowe[[#This Row],[DATA]]&amp;"|"&amp;COUNTIF($E$5:E1523,E1523)</f>
        <v>42797|5</v>
      </c>
    </row>
    <row r="1524" spans="5:8" x14ac:dyDescent="0.25">
      <c r="E1524" s="7">
        <v>42797</v>
      </c>
      <c r="F1524" s="19">
        <v>0.43402777777777773</v>
      </c>
      <c r="G1524" s="8" t="s">
        <v>16</v>
      </c>
      <c r="H1524" s="10" t="str">
        <f>Dane_wejściowe[[#This Row],[DATA]]&amp;"|"&amp;COUNTIF($E$5:E1524,E1524)</f>
        <v>42797|6</v>
      </c>
    </row>
    <row r="1525" spans="5:8" x14ac:dyDescent="0.25">
      <c r="E1525" s="7">
        <v>42797</v>
      </c>
      <c r="F1525" s="19">
        <v>0.44097222222222227</v>
      </c>
      <c r="G1525" s="8"/>
      <c r="H1525" s="10" t="str">
        <f>Dane_wejściowe[[#This Row],[DATA]]&amp;"|"&amp;COUNTIF($E$5:E1525,E1525)</f>
        <v>42797|7</v>
      </c>
    </row>
    <row r="1526" spans="5:8" x14ac:dyDescent="0.25">
      <c r="E1526" s="7">
        <v>42797</v>
      </c>
      <c r="F1526" s="19">
        <v>0.47222222222222227</v>
      </c>
      <c r="G1526" s="8" t="s">
        <v>16</v>
      </c>
      <c r="H1526" s="10" t="str">
        <f>Dane_wejściowe[[#This Row],[DATA]]&amp;"|"&amp;COUNTIF($E$5:E1526,E1526)</f>
        <v>42797|8</v>
      </c>
    </row>
    <row r="1527" spans="5:8" x14ac:dyDescent="0.25">
      <c r="E1527" s="7">
        <v>42797</v>
      </c>
      <c r="F1527" s="19">
        <v>0.47569444444444442</v>
      </c>
      <c r="G1527" s="8"/>
      <c r="H1527" s="10" t="str">
        <f>Dane_wejściowe[[#This Row],[DATA]]&amp;"|"&amp;COUNTIF($E$5:E1527,E1527)</f>
        <v>42797|9</v>
      </c>
    </row>
    <row r="1528" spans="5:8" x14ac:dyDescent="0.25">
      <c r="E1528" s="7">
        <v>42797</v>
      </c>
      <c r="F1528" s="19">
        <v>0.50694444444444442</v>
      </c>
      <c r="G1528" s="8" t="s">
        <v>16</v>
      </c>
      <c r="H1528" s="10" t="str">
        <f>Dane_wejściowe[[#This Row],[DATA]]&amp;"|"&amp;COUNTIF($E$5:E1528,E1528)</f>
        <v>42797|10</v>
      </c>
    </row>
    <row r="1529" spans="5:8" x14ac:dyDescent="0.25">
      <c r="E1529" s="7">
        <v>42797</v>
      </c>
      <c r="F1529" s="19">
        <v>0.51041666666666663</v>
      </c>
      <c r="G1529" s="8"/>
      <c r="H1529" s="10" t="str">
        <f>Dane_wejściowe[[#This Row],[DATA]]&amp;"|"&amp;COUNTIF($E$5:E1529,E1529)</f>
        <v>42797|11</v>
      </c>
    </row>
    <row r="1530" spans="5:8" x14ac:dyDescent="0.25">
      <c r="E1530" s="7">
        <v>42797</v>
      </c>
      <c r="F1530" s="19">
        <v>0.54166666666666663</v>
      </c>
      <c r="G1530" s="8" t="s">
        <v>16</v>
      </c>
      <c r="H1530" s="10" t="str">
        <f>Dane_wejściowe[[#This Row],[DATA]]&amp;"|"&amp;COUNTIF($E$5:E1530,E1530)</f>
        <v>42797|12</v>
      </c>
    </row>
    <row r="1531" spans="5:8" x14ac:dyDescent="0.25">
      <c r="E1531" s="7">
        <v>42797</v>
      </c>
      <c r="F1531" s="19">
        <v>0.55555555555555558</v>
      </c>
      <c r="G1531" s="8"/>
      <c r="H1531" s="10" t="str">
        <f>Dane_wejściowe[[#This Row],[DATA]]&amp;"|"&amp;COUNTIF($E$5:E1531,E1531)</f>
        <v>42797|13</v>
      </c>
    </row>
    <row r="1532" spans="5:8" x14ac:dyDescent="0.25">
      <c r="E1532" s="7">
        <v>42797</v>
      </c>
      <c r="F1532" s="19">
        <v>0.58680555555555558</v>
      </c>
      <c r="G1532" s="8" t="s">
        <v>16</v>
      </c>
      <c r="H1532" s="10" t="str">
        <f>Dane_wejściowe[[#This Row],[DATA]]&amp;"|"&amp;COUNTIF($E$5:E1532,E1532)</f>
        <v>42797|14</v>
      </c>
    </row>
    <row r="1533" spans="5:8" x14ac:dyDescent="0.25">
      <c r="E1533" s="7">
        <v>42797</v>
      </c>
      <c r="F1533" s="19">
        <v>0.59027777777777779</v>
      </c>
      <c r="G1533" s="8"/>
      <c r="H1533" s="10" t="str">
        <f>Dane_wejściowe[[#This Row],[DATA]]&amp;"|"&amp;COUNTIF($E$5:E1533,E1533)</f>
        <v>42797|15</v>
      </c>
    </row>
    <row r="1534" spans="5:8" x14ac:dyDescent="0.25">
      <c r="E1534" s="7">
        <v>42797</v>
      </c>
      <c r="F1534" s="19">
        <v>0.62152777777777779</v>
      </c>
      <c r="G1534" s="8" t="s">
        <v>16</v>
      </c>
      <c r="H1534" s="10" t="str">
        <f>Dane_wejściowe[[#This Row],[DATA]]&amp;"|"&amp;COUNTIF($E$5:E1534,E1534)</f>
        <v>42797|16</v>
      </c>
    </row>
    <row r="1535" spans="5:8" x14ac:dyDescent="0.25">
      <c r="E1535" s="7">
        <v>42797</v>
      </c>
      <c r="F1535" s="19">
        <v>0.625</v>
      </c>
      <c r="G1535" s="8" t="s">
        <v>34</v>
      </c>
      <c r="H1535" s="10" t="str">
        <f>Dane_wejściowe[[#This Row],[DATA]]&amp;"|"&amp;COUNTIF($E$5:E1535,E1535)</f>
        <v>42797|17</v>
      </c>
    </row>
    <row r="1536" spans="5:8" x14ac:dyDescent="0.25">
      <c r="E1536" s="7">
        <v>42797</v>
      </c>
      <c r="F1536" s="19">
        <v>0.65625</v>
      </c>
      <c r="G1536" s="8" t="s">
        <v>16</v>
      </c>
      <c r="H1536" s="10" t="str">
        <f>Dane_wejściowe[[#This Row],[DATA]]&amp;"|"&amp;COUNTIF($E$5:E1536,E1536)</f>
        <v>42797|18</v>
      </c>
    </row>
    <row r="1537" spans="5:8" x14ac:dyDescent="0.25">
      <c r="E1537" s="7">
        <v>42797</v>
      </c>
      <c r="F1537" s="19">
        <v>0.65972222222222221</v>
      </c>
      <c r="G1537" s="8" t="s">
        <v>34</v>
      </c>
      <c r="H1537" s="10" t="str">
        <f>Dane_wejściowe[[#This Row],[DATA]]&amp;"|"&amp;COUNTIF($E$5:E1537,E1537)</f>
        <v>42797|19</v>
      </c>
    </row>
    <row r="1538" spans="5:8" x14ac:dyDescent="0.25">
      <c r="E1538" s="7">
        <v>42797</v>
      </c>
      <c r="F1538" s="19">
        <v>0.69097222222222221</v>
      </c>
      <c r="G1538" s="8" t="s">
        <v>16</v>
      </c>
      <c r="H1538" s="10" t="str">
        <f>Dane_wejściowe[[#This Row],[DATA]]&amp;"|"&amp;COUNTIF($E$5:E1538,E1538)</f>
        <v>42797|20</v>
      </c>
    </row>
    <row r="1539" spans="5:8" x14ac:dyDescent="0.25">
      <c r="E1539" s="7">
        <v>42797</v>
      </c>
      <c r="F1539" s="19">
        <v>0.69444444444444453</v>
      </c>
      <c r="G1539" s="8" t="s">
        <v>34</v>
      </c>
      <c r="H1539" s="10" t="str">
        <f>Dane_wejściowe[[#This Row],[DATA]]&amp;"|"&amp;COUNTIF($E$5:E1539,E1539)</f>
        <v>42797|21</v>
      </c>
    </row>
    <row r="1540" spans="5:8" x14ac:dyDescent="0.25">
      <c r="E1540" s="7">
        <v>42797</v>
      </c>
      <c r="F1540" s="19">
        <v>0.72569444444444453</v>
      </c>
      <c r="G1540" s="8" t="s">
        <v>16</v>
      </c>
      <c r="H1540" s="10" t="str">
        <f>Dane_wejściowe[[#This Row],[DATA]]&amp;"|"&amp;COUNTIF($E$5:E1540,E1540)</f>
        <v>42797|22</v>
      </c>
    </row>
    <row r="1541" spans="5:8" x14ac:dyDescent="0.25">
      <c r="E1541" s="7">
        <v>42797</v>
      </c>
      <c r="F1541" s="19">
        <v>0.72916666666666663</v>
      </c>
      <c r="G1541" s="8" t="s">
        <v>34</v>
      </c>
      <c r="H1541" s="10" t="str">
        <f>Dane_wejściowe[[#This Row],[DATA]]&amp;"|"&amp;COUNTIF($E$5:E1541,E1541)</f>
        <v>42797|23</v>
      </c>
    </row>
    <row r="1542" spans="5:8" x14ac:dyDescent="0.25">
      <c r="E1542" s="7">
        <v>42797</v>
      </c>
      <c r="F1542" s="19">
        <v>0.76041666666666663</v>
      </c>
      <c r="G1542" s="8" t="s">
        <v>16</v>
      </c>
      <c r="H1542" s="10" t="str">
        <f>Dane_wejściowe[[#This Row],[DATA]]&amp;"|"&amp;COUNTIF($E$5:E1542,E1542)</f>
        <v>42797|24</v>
      </c>
    </row>
    <row r="1543" spans="5:8" x14ac:dyDescent="0.25">
      <c r="E1543" s="7">
        <v>42798</v>
      </c>
      <c r="F1543" s="19">
        <v>0.33333333333333298</v>
      </c>
      <c r="G1543" s="8"/>
      <c r="H1543" s="10" t="str">
        <f>Dane_wejściowe[[#This Row],[DATA]]&amp;"|"&amp;COUNTIF($E$5:E1543,E1543)</f>
        <v>42798|1</v>
      </c>
    </row>
    <row r="1544" spans="5:8" x14ac:dyDescent="0.25">
      <c r="E1544" s="7">
        <v>42798</v>
      </c>
      <c r="F1544" s="19">
        <v>0.36458333333333331</v>
      </c>
      <c r="G1544" s="8" t="s">
        <v>16</v>
      </c>
      <c r="H1544" s="10" t="str">
        <f>Dane_wejściowe[[#This Row],[DATA]]&amp;"|"&amp;COUNTIF($E$5:E1544,E1544)</f>
        <v>42798|2</v>
      </c>
    </row>
    <row r="1545" spans="5:8" x14ac:dyDescent="0.25">
      <c r="E1545" s="7">
        <v>42798</v>
      </c>
      <c r="F1545" s="19">
        <v>0.36805555555555558</v>
      </c>
      <c r="G1545" s="8"/>
      <c r="H1545" s="10" t="str">
        <f>Dane_wejściowe[[#This Row],[DATA]]&amp;"|"&amp;COUNTIF($E$5:E1545,E1545)</f>
        <v>42798|3</v>
      </c>
    </row>
    <row r="1546" spans="5:8" x14ac:dyDescent="0.25">
      <c r="E1546" s="7">
        <v>42798</v>
      </c>
      <c r="F1546" s="19">
        <v>0.39930555555555558</v>
      </c>
      <c r="G1546" s="8" t="s">
        <v>16</v>
      </c>
      <c r="H1546" s="10" t="str">
        <f>Dane_wejściowe[[#This Row],[DATA]]&amp;"|"&amp;COUNTIF($E$5:E1546,E1546)</f>
        <v>42798|4</v>
      </c>
    </row>
    <row r="1547" spans="5:8" x14ac:dyDescent="0.25">
      <c r="E1547" s="7">
        <v>42798</v>
      </c>
      <c r="F1547" s="19">
        <v>0.40277777777777773</v>
      </c>
      <c r="G1547" s="8" t="s">
        <v>30</v>
      </c>
      <c r="H1547" s="10" t="str">
        <f>Dane_wejściowe[[#This Row],[DATA]]&amp;"|"&amp;COUNTIF($E$5:E1547,E1547)</f>
        <v>42798|5</v>
      </c>
    </row>
    <row r="1548" spans="5:8" x14ac:dyDescent="0.25">
      <c r="E1548" s="7">
        <v>42798</v>
      </c>
      <c r="F1548" s="19">
        <v>0.43402777777777773</v>
      </c>
      <c r="G1548" s="8" t="s">
        <v>16</v>
      </c>
      <c r="H1548" s="10" t="str">
        <f>Dane_wejściowe[[#This Row],[DATA]]&amp;"|"&amp;COUNTIF($E$5:E1548,E1548)</f>
        <v>42798|6</v>
      </c>
    </row>
    <row r="1549" spans="5:8" x14ac:dyDescent="0.25">
      <c r="E1549" s="7">
        <v>42798</v>
      </c>
      <c r="F1549" s="19">
        <v>0.44097222222222227</v>
      </c>
      <c r="G1549" s="8" t="s">
        <v>30</v>
      </c>
      <c r="H1549" s="10" t="str">
        <f>Dane_wejściowe[[#This Row],[DATA]]&amp;"|"&amp;COUNTIF($E$5:E1549,E1549)</f>
        <v>42798|7</v>
      </c>
    </row>
    <row r="1550" spans="5:8" x14ac:dyDescent="0.25">
      <c r="E1550" s="7">
        <v>42798</v>
      </c>
      <c r="F1550" s="19">
        <v>0.47222222222222227</v>
      </c>
      <c r="G1550" s="8" t="s">
        <v>16</v>
      </c>
      <c r="H1550" s="10" t="str">
        <f>Dane_wejściowe[[#This Row],[DATA]]&amp;"|"&amp;COUNTIF($E$5:E1550,E1550)</f>
        <v>42798|8</v>
      </c>
    </row>
    <row r="1551" spans="5:8" x14ac:dyDescent="0.25">
      <c r="E1551" s="7">
        <v>42798</v>
      </c>
      <c r="F1551" s="19">
        <v>0.47569444444444442</v>
      </c>
      <c r="G1551" s="8" t="s">
        <v>30</v>
      </c>
      <c r="H1551" s="10" t="str">
        <f>Dane_wejściowe[[#This Row],[DATA]]&amp;"|"&amp;COUNTIF($E$5:E1551,E1551)</f>
        <v>42798|9</v>
      </c>
    </row>
    <row r="1552" spans="5:8" x14ac:dyDescent="0.25">
      <c r="E1552" s="7">
        <v>42798</v>
      </c>
      <c r="F1552" s="19">
        <v>0.50694444444444442</v>
      </c>
      <c r="G1552" s="8" t="s">
        <v>16</v>
      </c>
      <c r="H1552" s="10" t="str">
        <f>Dane_wejściowe[[#This Row],[DATA]]&amp;"|"&amp;COUNTIF($E$5:E1552,E1552)</f>
        <v>42798|10</v>
      </c>
    </row>
    <row r="1553" spans="5:8" x14ac:dyDescent="0.25">
      <c r="E1553" s="7">
        <v>42798</v>
      </c>
      <c r="F1553" s="19">
        <v>0.51041666666666663</v>
      </c>
      <c r="G1553" s="8" t="s">
        <v>30</v>
      </c>
      <c r="H1553" s="10" t="str">
        <f>Dane_wejściowe[[#This Row],[DATA]]&amp;"|"&amp;COUNTIF($E$5:E1553,E1553)</f>
        <v>42798|11</v>
      </c>
    </row>
    <row r="1554" spans="5:8" x14ac:dyDescent="0.25">
      <c r="E1554" s="7">
        <v>42798</v>
      </c>
      <c r="F1554" s="19">
        <v>0.54166666666666663</v>
      </c>
      <c r="G1554" s="8" t="s">
        <v>16</v>
      </c>
      <c r="H1554" s="10" t="str">
        <f>Dane_wejściowe[[#This Row],[DATA]]&amp;"|"&amp;COUNTIF($E$5:E1554,E1554)</f>
        <v>42798|12</v>
      </c>
    </row>
    <row r="1555" spans="5:8" x14ac:dyDescent="0.25">
      <c r="E1555" s="7">
        <v>42798</v>
      </c>
      <c r="F1555" s="19">
        <v>0.55555555555555558</v>
      </c>
      <c r="G1555" s="8"/>
      <c r="H1555" s="10" t="str">
        <f>Dane_wejściowe[[#This Row],[DATA]]&amp;"|"&amp;COUNTIF($E$5:E1555,E1555)</f>
        <v>42798|13</v>
      </c>
    </row>
    <row r="1556" spans="5:8" x14ac:dyDescent="0.25">
      <c r="E1556" s="7">
        <v>42798</v>
      </c>
      <c r="F1556" s="19">
        <v>0.58680555555555558</v>
      </c>
      <c r="G1556" s="8" t="s">
        <v>16</v>
      </c>
      <c r="H1556" s="10" t="str">
        <f>Dane_wejściowe[[#This Row],[DATA]]&amp;"|"&amp;COUNTIF($E$5:E1556,E1556)</f>
        <v>42798|14</v>
      </c>
    </row>
    <row r="1557" spans="5:8" x14ac:dyDescent="0.25">
      <c r="E1557" s="7">
        <v>42798</v>
      </c>
      <c r="F1557" s="19">
        <v>0.59027777777777779</v>
      </c>
      <c r="G1557" s="8"/>
      <c r="H1557" s="10" t="str">
        <f>Dane_wejściowe[[#This Row],[DATA]]&amp;"|"&amp;COUNTIF($E$5:E1557,E1557)</f>
        <v>42798|15</v>
      </c>
    </row>
    <row r="1558" spans="5:8" x14ac:dyDescent="0.25">
      <c r="E1558" s="7">
        <v>42798</v>
      </c>
      <c r="F1558" s="19">
        <v>0.62152777777777779</v>
      </c>
      <c r="G1558" s="8" t="s">
        <v>16</v>
      </c>
      <c r="H1558" s="10" t="str">
        <f>Dane_wejściowe[[#This Row],[DATA]]&amp;"|"&amp;COUNTIF($E$5:E1558,E1558)</f>
        <v>42798|16</v>
      </c>
    </row>
    <row r="1559" spans="5:8" x14ac:dyDescent="0.25">
      <c r="E1559" s="7">
        <v>42798</v>
      </c>
      <c r="F1559" s="19">
        <v>0.625</v>
      </c>
      <c r="G1559" s="8"/>
      <c r="H1559" s="10" t="str">
        <f>Dane_wejściowe[[#This Row],[DATA]]&amp;"|"&amp;COUNTIF($E$5:E1559,E1559)</f>
        <v>42798|17</v>
      </c>
    </row>
    <row r="1560" spans="5:8" x14ac:dyDescent="0.25">
      <c r="E1560" s="7">
        <v>42798</v>
      </c>
      <c r="F1560" s="19">
        <v>0.65625</v>
      </c>
      <c r="G1560" s="8" t="s">
        <v>16</v>
      </c>
      <c r="H1560" s="10" t="str">
        <f>Dane_wejściowe[[#This Row],[DATA]]&amp;"|"&amp;COUNTIF($E$5:E1560,E1560)</f>
        <v>42798|18</v>
      </c>
    </row>
    <row r="1561" spans="5:8" x14ac:dyDescent="0.25">
      <c r="E1561" s="7">
        <v>42798</v>
      </c>
      <c r="F1561" s="19">
        <v>0.65972222222222221</v>
      </c>
      <c r="G1561" s="8"/>
      <c r="H1561" s="10" t="str">
        <f>Dane_wejściowe[[#This Row],[DATA]]&amp;"|"&amp;COUNTIF($E$5:E1561,E1561)</f>
        <v>42798|19</v>
      </c>
    </row>
    <row r="1562" spans="5:8" x14ac:dyDescent="0.25">
      <c r="E1562" s="7">
        <v>42798</v>
      </c>
      <c r="F1562" s="19">
        <v>0.69097222222222221</v>
      </c>
      <c r="G1562" s="8" t="s">
        <v>16</v>
      </c>
      <c r="H1562" s="10" t="str">
        <f>Dane_wejściowe[[#This Row],[DATA]]&amp;"|"&amp;COUNTIF($E$5:E1562,E1562)</f>
        <v>42798|20</v>
      </c>
    </row>
    <row r="1563" spans="5:8" x14ac:dyDescent="0.25">
      <c r="E1563" s="7">
        <v>42798</v>
      </c>
      <c r="F1563" s="19">
        <v>0.69444444444444453</v>
      </c>
      <c r="G1563" s="8"/>
      <c r="H1563" s="10" t="str">
        <f>Dane_wejściowe[[#This Row],[DATA]]&amp;"|"&amp;COUNTIF($E$5:E1563,E1563)</f>
        <v>42798|21</v>
      </c>
    </row>
    <row r="1564" spans="5:8" x14ac:dyDescent="0.25">
      <c r="E1564" s="7">
        <v>42798</v>
      </c>
      <c r="F1564" s="19">
        <v>0.72569444444444453</v>
      </c>
      <c r="G1564" s="8" t="s">
        <v>16</v>
      </c>
      <c r="H1564" s="10" t="str">
        <f>Dane_wejściowe[[#This Row],[DATA]]&amp;"|"&amp;COUNTIF($E$5:E1564,E1564)</f>
        <v>42798|22</v>
      </c>
    </row>
    <row r="1565" spans="5:8" x14ac:dyDescent="0.25">
      <c r="E1565" s="7">
        <v>42798</v>
      </c>
      <c r="F1565" s="19">
        <v>0.72916666666666663</v>
      </c>
      <c r="G1565" s="8"/>
      <c r="H1565" s="10" t="str">
        <f>Dane_wejściowe[[#This Row],[DATA]]&amp;"|"&amp;COUNTIF($E$5:E1565,E1565)</f>
        <v>42798|23</v>
      </c>
    </row>
    <row r="1566" spans="5:8" x14ac:dyDescent="0.25">
      <c r="E1566" s="7">
        <v>42798</v>
      </c>
      <c r="F1566" s="19">
        <v>0.76041666666666663</v>
      </c>
      <c r="G1566" s="8" t="s">
        <v>16</v>
      </c>
      <c r="H1566" s="10" t="str">
        <f>Dane_wejściowe[[#This Row],[DATA]]&amp;"|"&amp;COUNTIF($E$5:E1566,E1566)</f>
        <v>42798|24</v>
      </c>
    </row>
    <row r="1567" spans="5:8" x14ac:dyDescent="0.25">
      <c r="E1567" s="7">
        <v>42799</v>
      </c>
      <c r="F1567" s="19">
        <v>0.33333333333333298</v>
      </c>
      <c r="G1567" s="8"/>
      <c r="H1567" s="10" t="str">
        <f>Dane_wejściowe[[#This Row],[DATA]]&amp;"|"&amp;COUNTIF($E$5:E1567,E1567)</f>
        <v>42799|1</v>
      </c>
    </row>
    <row r="1568" spans="5:8" x14ac:dyDescent="0.25">
      <c r="E1568" s="7">
        <v>42799</v>
      </c>
      <c r="F1568" s="19">
        <v>0.36458333333333331</v>
      </c>
      <c r="G1568" s="8" t="s">
        <v>16</v>
      </c>
      <c r="H1568" s="10" t="str">
        <f>Dane_wejściowe[[#This Row],[DATA]]&amp;"|"&amp;COUNTIF($E$5:E1568,E1568)</f>
        <v>42799|2</v>
      </c>
    </row>
    <row r="1569" spans="5:8" x14ac:dyDescent="0.25">
      <c r="E1569" s="7">
        <v>42799</v>
      </c>
      <c r="F1569" s="19">
        <v>0.36805555555555558</v>
      </c>
      <c r="G1569" s="8"/>
      <c r="H1569" s="10" t="str">
        <f>Dane_wejściowe[[#This Row],[DATA]]&amp;"|"&amp;COUNTIF($E$5:E1569,E1569)</f>
        <v>42799|3</v>
      </c>
    </row>
    <row r="1570" spans="5:8" x14ac:dyDescent="0.25">
      <c r="E1570" s="7">
        <v>42799</v>
      </c>
      <c r="F1570" s="19">
        <v>0.39930555555555558</v>
      </c>
      <c r="G1570" s="8" t="s">
        <v>16</v>
      </c>
      <c r="H1570" s="10" t="str">
        <f>Dane_wejściowe[[#This Row],[DATA]]&amp;"|"&amp;COUNTIF($E$5:E1570,E1570)</f>
        <v>42799|4</v>
      </c>
    </row>
    <row r="1571" spans="5:8" x14ac:dyDescent="0.25">
      <c r="E1571" s="7">
        <v>42799</v>
      </c>
      <c r="F1571" s="19">
        <v>0.40277777777777773</v>
      </c>
      <c r="G1571" s="8"/>
      <c r="H1571" s="10" t="str">
        <f>Dane_wejściowe[[#This Row],[DATA]]&amp;"|"&amp;COUNTIF($E$5:E1571,E1571)</f>
        <v>42799|5</v>
      </c>
    </row>
    <row r="1572" spans="5:8" x14ac:dyDescent="0.25">
      <c r="E1572" s="7">
        <v>42799</v>
      </c>
      <c r="F1572" s="19">
        <v>0.43402777777777773</v>
      </c>
      <c r="G1572" s="8" t="s">
        <v>16</v>
      </c>
      <c r="H1572" s="10" t="str">
        <f>Dane_wejściowe[[#This Row],[DATA]]&amp;"|"&amp;COUNTIF($E$5:E1572,E1572)</f>
        <v>42799|6</v>
      </c>
    </row>
    <row r="1573" spans="5:8" x14ac:dyDescent="0.25">
      <c r="E1573" s="7">
        <v>42799</v>
      </c>
      <c r="F1573" s="19">
        <v>0.44097222222222227</v>
      </c>
      <c r="G1573" s="8"/>
      <c r="H1573" s="10" t="str">
        <f>Dane_wejściowe[[#This Row],[DATA]]&amp;"|"&amp;COUNTIF($E$5:E1573,E1573)</f>
        <v>42799|7</v>
      </c>
    </row>
    <row r="1574" spans="5:8" x14ac:dyDescent="0.25">
      <c r="E1574" s="7">
        <v>42799</v>
      </c>
      <c r="F1574" s="19">
        <v>0.47222222222222227</v>
      </c>
      <c r="G1574" s="8" t="s">
        <v>16</v>
      </c>
      <c r="H1574" s="10" t="str">
        <f>Dane_wejściowe[[#This Row],[DATA]]&amp;"|"&amp;COUNTIF($E$5:E1574,E1574)</f>
        <v>42799|8</v>
      </c>
    </row>
    <row r="1575" spans="5:8" x14ac:dyDescent="0.25">
      <c r="E1575" s="7">
        <v>42799</v>
      </c>
      <c r="F1575" s="19">
        <v>0.47569444444444442</v>
      </c>
      <c r="G1575" s="8"/>
      <c r="H1575" s="10" t="str">
        <f>Dane_wejściowe[[#This Row],[DATA]]&amp;"|"&amp;COUNTIF($E$5:E1575,E1575)</f>
        <v>42799|9</v>
      </c>
    </row>
    <row r="1576" spans="5:8" x14ac:dyDescent="0.25">
      <c r="E1576" s="7">
        <v>42799</v>
      </c>
      <c r="F1576" s="19">
        <v>0.50694444444444442</v>
      </c>
      <c r="G1576" s="8" t="s">
        <v>16</v>
      </c>
      <c r="H1576" s="10" t="str">
        <f>Dane_wejściowe[[#This Row],[DATA]]&amp;"|"&amp;COUNTIF($E$5:E1576,E1576)</f>
        <v>42799|10</v>
      </c>
    </row>
    <row r="1577" spans="5:8" x14ac:dyDescent="0.25">
      <c r="E1577" s="7">
        <v>42799</v>
      </c>
      <c r="F1577" s="19">
        <v>0.51041666666666663</v>
      </c>
      <c r="G1577" s="8"/>
      <c r="H1577" s="10" t="str">
        <f>Dane_wejściowe[[#This Row],[DATA]]&amp;"|"&amp;COUNTIF($E$5:E1577,E1577)</f>
        <v>42799|11</v>
      </c>
    </row>
    <row r="1578" spans="5:8" x14ac:dyDescent="0.25">
      <c r="E1578" s="7">
        <v>42799</v>
      </c>
      <c r="F1578" s="19">
        <v>0.54166666666666663</v>
      </c>
      <c r="G1578" s="8" t="s">
        <v>16</v>
      </c>
      <c r="H1578" s="10" t="str">
        <f>Dane_wejściowe[[#This Row],[DATA]]&amp;"|"&amp;COUNTIF($E$5:E1578,E1578)</f>
        <v>42799|12</v>
      </c>
    </row>
    <row r="1579" spans="5:8" x14ac:dyDescent="0.25">
      <c r="E1579" s="7">
        <v>42799</v>
      </c>
      <c r="F1579" s="19">
        <v>0.55555555555555558</v>
      </c>
      <c r="G1579" s="8"/>
      <c r="H1579" s="10" t="str">
        <f>Dane_wejściowe[[#This Row],[DATA]]&amp;"|"&amp;COUNTIF($E$5:E1579,E1579)</f>
        <v>42799|13</v>
      </c>
    </row>
    <row r="1580" spans="5:8" x14ac:dyDescent="0.25">
      <c r="E1580" s="7">
        <v>42799</v>
      </c>
      <c r="F1580" s="19">
        <v>0.58680555555555558</v>
      </c>
      <c r="G1580" s="8" t="s">
        <v>16</v>
      </c>
      <c r="H1580" s="10" t="str">
        <f>Dane_wejściowe[[#This Row],[DATA]]&amp;"|"&amp;COUNTIF($E$5:E1580,E1580)</f>
        <v>42799|14</v>
      </c>
    </row>
    <row r="1581" spans="5:8" x14ac:dyDescent="0.25">
      <c r="E1581" s="7">
        <v>42799</v>
      </c>
      <c r="F1581" s="19">
        <v>0.59027777777777779</v>
      </c>
      <c r="G1581" s="8"/>
      <c r="H1581" s="10" t="str">
        <f>Dane_wejściowe[[#This Row],[DATA]]&amp;"|"&amp;COUNTIF($E$5:E1581,E1581)</f>
        <v>42799|15</v>
      </c>
    </row>
    <row r="1582" spans="5:8" x14ac:dyDescent="0.25">
      <c r="E1582" s="7">
        <v>42799</v>
      </c>
      <c r="F1582" s="19">
        <v>0.62152777777777779</v>
      </c>
      <c r="G1582" s="8" t="s">
        <v>16</v>
      </c>
      <c r="H1582" s="10" t="str">
        <f>Dane_wejściowe[[#This Row],[DATA]]&amp;"|"&amp;COUNTIF($E$5:E1582,E1582)</f>
        <v>42799|16</v>
      </c>
    </row>
    <row r="1583" spans="5:8" x14ac:dyDescent="0.25">
      <c r="E1583" s="7">
        <v>42799</v>
      </c>
      <c r="F1583" s="19">
        <v>0.625</v>
      </c>
      <c r="G1583" s="8"/>
      <c r="H1583" s="10" t="str">
        <f>Dane_wejściowe[[#This Row],[DATA]]&amp;"|"&amp;COUNTIF($E$5:E1583,E1583)</f>
        <v>42799|17</v>
      </c>
    </row>
    <row r="1584" spans="5:8" x14ac:dyDescent="0.25">
      <c r="E1584" s="7">
        <v>42799</v>
      </c>
      <c r="F1584" s="19">
        <v>0.65625</v>
      </c>
      <c r="G1584" s="8" t="s">
        <v>16</v>
      </c>
      <c r="H1584" s="10" t="str">
        <f>Dane_wejściowe[[#This Row],[DATA]]&amp;"|"&amp;COUNTIF($E$5:E1584,E1584)</f>
        <v>42799|18</v>
      </c>
    </row>
    <row r="1585" spans="5:8" x14ac:dyDescent="0.25">
      <c r="E1585" s="7">
        <v>42799</v>
      </c>
      <c r="F1585" s="19">
        <v>0.65972222222222221</v>
      </c>
      <c r="G1585" s="8"/>
      <c r="H1585" s="10" t="str">
        <f>Dane_wejściowe[[#This Row],[DATA]]&amp;"|"&amp;COUNTIF($E$5:E1585,E1585)</f>
        <v>42799|19</v>
      </c>
    </row>
    <row r="1586" spans="5:8" x14ac:dyDescent="0.25">
      <c r="E1586" s="7">
        <v>42799</v>
      </c>
      <c r="F1586" s="19">
        <v>0.69097222222222221</v>
      </c>
      <c r="G1586" s="8" t="s">
        <v>16</v>
      </c>
      <c r="H1586" s="10" t="str">
        <f>Dane_wejściowe[[#This Row],[DATA]]&amp;"|"&amp;COUNTIF($E$5:E1586,E1586)</f>
        <v>42799|20</v>
      </c>
    </row>
    <row r="1587" spans="5:8" x14ac:dyDescent="0.25">
      <c r="E1587" s="7">
        <v>42799</v>
      </c>
      <c r="F1587" s="19">
        <v>0.69444444444444453</v>
      </c>
      <c r="G1587" s="8"/>
      <c r="H1587" s="10" t="str">
        <f>Dane_wejściowe[[#This Row],[DATA]]&amp;"|"&amp;COUNTIF($E$5:E1587,E1587)</f>
        <v>42799|21</v>
      </c>
    </row>
    <row r="1588" spans="5:8" x14ac:dyDescent="0.25">
      <c r="E1588" s="7">
        <v>42799</v>
      </c>
      <c r="F1588" s="19">
        <v>0.72569444444444453</v>
      </c>
      <c r="G1588" s="8" t="s">
        <v>16</v>
      </c>
      <c r="H1588" s="10" t="str">
        <f>Dane_wejściowe[[#This Row],[DATA]]&amp;"|"&amp;COUNTIF($E$5:E1588,E1588)</f>
        <v>42799|22</v>
      </c>
    </row>
    <row r="1589" spans="5:8" x14ac:dyDescent="0.25">
      <c r="E1589" s="7">
        <v>42799</v>
      </c>
      <c r="F1589" s="19">
        <v>0.72916666666666663</v>
      </c>
      <c r="G1589" s="8"/>
      <c r="H1589" s="10" t="str">
        <f>Dane_wejściowe[[#This Row],[DATA]]&amp;"|"&amp;COUNTIF($E$5:E1589,E1589)</f>
        <v>42799|23</v>
      </c>
    </row>
    <row r="1590" spans="5:8" x14ac:dyDescent="0.25">
      <c r="E1590" s="7">
        <v>42799</v>
      </c>
      <c r="F1590" s="19">
        <v>0.76041666666666663</v>
      </c>
      <c r="G1590" s="8" t="s">
        <v>16</v>
      </c>
      <c r="H1590" s="10" t="str">
        <f>Dane_wejściowe[[#This Row],[DATA]]&amp;"|"&amp;COUNTIF($E$5:E1590,E1590)</f>
        <v>42799|24</v>
      </c>
    </row>
    <row r="1591" spans="5:8" x14ac:dyDescent="0.25">
      <c r="E1591" s="7">
        <v>42800</v>
      </c>
      <c r="F1591" s="19">
        <v>0.33333333333333298</v>
      </c>
      <c r="G1591" s="8" t="s">
        <v>28</v>
      </c>
      <c r="H1591" s="10" t="str">
        <f>Dane_wejściowe[[#This Row],[DATA]]&amp;"|"&amp;COUNTIF($E$5:E1591,E1591)</f>
        <v>42800|1</v>
      </c>
    </row>
    <row r="1592" spans="5:8" x14ac:dyDescent="0.25">
      <c r="E1592" s="7">
        <v>42800</v>
      </c>
      <c r="F1592" s="19">
        <v>0.36458333333333331</v>
      </c>
      <c r="G1592" s="8" t="s">
        <v>16</v>
      </c>
      <c r="H1592" s="10" t="str">
        <f>Dane_wejściowe[[#This Row],[DATA]]&amp;"|"&amp;COUNTIF($E$5:E1592,E1592)</f>
        <v>42800|2</v>
      </c>
    </row>
    <row r="1593" spans="5:8" x14ac:dyDescent="0.25">
      <c r="E1593" s="7">
        <v>42800</v>
      </c>
      <c r="F1593" s="19">
        <v>0.36805555555555558</v>
      </c>
      <c r="G1593" s="8" t="s">
        <v>28</v>
      </c>
      <c r="H1593" s="10" t="str">
        <f>Dane_wejściowe[[#This Row],[DATA]]&amp;"|"&amp;COUNTIF($E$5:E1593,E1593)</f>
        <v>42800|3</v>
      </c>
    </row>
    <row r="1594" spans="5:8" x14ac:dyDescent="0.25">
      <c r="E1594" s="7">
        <v>42800</v>
      </c>
      <c r="F1594" s="19">
        <v>0.39930555555555558</v>
      </c>
      <c r="G1594" s="8" t="s">
        <v>16</v>
      </c>
      <c r="H1594" s="10" t="str">
        <f>Dane_wejściowe[[#This Row],[DATA]]&amp;"|"&amp;COUNTIF($E$5:E1594,E1594)</f>
        <v>42800|4</v>
      </c>
    </row>
    <row r="1595" spans="5:8" x14ac:dyDescent="0.25">
      <c r="E1595" s="7">
        <v>42800</v>
      </c>
      <c r="F1595" s="19">
        <v>0.40277777777777773</v>
      </c>
      <c r="G1595" s="8"/>
      <c r="H1595" s="10" t="str">
        <f>Dane_wejściowe[[#This Row],[DATA]]&amp;"|"&amp;COUNTIF($E$5:E1595,E1595)</f>
        <v>42800|5</v>
      </c>
    </row>
    <row r="1596" spans="5:8" x14ac:dyDescent="0.25">
      <c r="E1596" s="7">
        <v>42800</v>
      </c>
      <c r="F1596" s="19">
        <v>0.43402777777777773</v>
      </c>
      <c r="G1596" s="8" t="s">
        <v>16</v>
      </c>
      <c r="H1596" s="10" t="str">
        <f>Dane_wejściowe[[#This Row],[DATA]]&amp;"|"&amp;COUNTIF($E$5:E1596,E1596)</f>
        <v>42800|6</v>
      </c>
    </row>
    <row r="1597" spans="5:8" x14ac:dyDescent="0.25">
      <c r="E1597" s="7">
        <v>42800</v>
      </c>
      <c r="F1597" s="19">
        <v>0.44097222222222227</v>
      </c>
      <c r="G1597" s="8"/>
      <c r="H1597" s="10" t="str">
        <f>Dane_wejściowe[[#This Row],[DATA]]&amp;"|"&amp;COUNTIF($E$5:E1597,E1597)</f>
        <v>42800|7</v>
      </c>
    </row>
    <row r="1598" spans="5:8" x14ac:dyDescent="0.25">
      <c r="E1598" s="7">
        <v>42800</v>
      </c>
      <c r="F1598" s="19">
        <v>0.47222222222222227</v>
      </c>
      <c r="G1598" s="8" t="s">
        <v>16</v>
      </c>
      <c r="H1598" s="10" t="str">
        <f>Dane_wejściowe[[#This Row],[DATA]]&amp;"|"&amp;COUNTIF($E$5:E1598,E1598)</f>
        <v>42800|8</v>
      </c>
    </row>
    <row r="1599" spans="5:8" x14ac:dyDescent="0.25">
      <c r="E1599" s="7">
        <v>42800</v>
      </c>
      <c r="F1599" s="19">
        <v>0.47569444444444442</v>
      </c>
      <c r="G1599" s="8"/>
      <c r="H1599" s="10" t="str">
        <f>Dane_wejściowe[[#This Row],[DATA]]&amp;"|"&amp;COUNTIF($E$5:E1599,E1599)</f>
        <v>42800|9</v>
      </c>
    </row>
    <row r="1600" spans="5:8" x14ac:dyDescent="0.25">
      <c r="E1600" s="7">
        <v>42800</v>
      </c>
      <c r="F1600" s="19">
        <v>0.50694444444444442</v>
      </c>
      <c r="G1600" s="8" t="s">
        <v>16</v>
      </c>
      <c r="H1600" s="10" t="str">
        <f>Dane_wejściowe[[#This Row],[DATA]]&amp;"|"&amp;COUNTIF($E$5:E1600,E1600)</f>
        <v>42800|10</v>
      </c>
    </row>
    <row r="1601" spans="5:8" x14ac:dyDescent="0.25">
      <c r="E1601" s="7">
        <v>42800</v>
      </c>
      <c r="F1601" s="19">
        <v>0.51041666666666663</v>
      </c>
      <c r="G1601" s="8"/>
      <c r="H1601" s="10" t="str">
        <f>Dane_wejściowe[[#This Row],[DATA]]&amp;"|"&amp;COUNTIF($E$5:E1601,E1601)</f>
        <v>42800|11</v>
      </c>
    </row>
    <row r="1602" spans="5:8" x14ac:dyDescent="0.25">
      <c r="E1602" s="7">
        <v>42800</v>
      </c>
      <c r="F1602" s="19">
        <v>0.54166666666666663</v>
      </c>
      <c r="G1602" s="8" t="s">
        <v>16</v>
      </c>
      <c r="H1602" s="10" t="str">
        <f>Dane_wejściowe[[#This Row],[DATA]]&amp;"|"&amp;COUNTIF($E$5:E1602,E1602)</f>
        <v>42800|12</v>
      </c>
    </row>
    <row r="1603" spans="5:8" x14ac:dyDescent="0.25">
      <c r="E1603" s="7">
        <v>42800</v>
      </c>
      <c r="F1603" s="19">
        <v>0.55555555555555558</v>
      </c>
      <c r="G1603" s="8"/>
      <c r="H1603" s="10" t="str">
        <f>Dane_wejściowe[[#This Row],[DATA]]&amp;"|"&amp;COUNTIF($E$5:E1603,E1603)</f>
        <v>42800|13</v>
      </c>
    </row>
    <row r="1604" spans="5:8" x14ac:dyDescent="0.25">
      <c r="E1604" s="7">
        <v>42800</v>
      </c>
      <c r="F1604" s="19">
        <v>0.58680555555555558</v>
      </c>
      <c r="G1604" s="8" t="s">
        <v>16</v>
      </c>
      <c r="H1604" s="10" t="str">
        <f>Dane_wejściowe[[#This Row],[DATA]]&amp;"|"&amp;COUNTIF($E$5:E1604,E1604)</f>
        <v>42800|14</v>
      </c>
    </row>
    <row r="1605" spans="5:8" x14ac:dyDescent="0.25">
      <c r="E1605" s="7">
        <v>42800</v>
      </c>
      <c r="F1605" s="19">
        <v>0.59027777777777779</v>
      </c>
      <c r="G1605" s="8"/>
      <c r="H1605" s="10" t="str">
        <f>Dane_wejściowe[[#This Row],[DATA]]&amp;"|"&amp;COUNTIF($E$5:E1605,E1605)</f>
        <v>42800|15</v>
      </c>
    </row>
    <row r="1606" spans="5:8" x14ac:dyDescent="0.25">
      <c r="E1606" s="7">
        <v>42800</v>
      </c>
      <c r="F1606" s="19">
        <v>0.62152777777777779</v>
      </c>
      <c r="G1606" s="8" t="s">
        <v>16</v>
      </c>
      <c r="H1606" s="10" t="str">
        <f>Dane_wejściowe[[#This Row],[DATA]]&amp;"|"&amp;COUNTIF($E$5:E1606,E1606)</f>
        <v>42800|16</v>
      </c>
    </row>
    <row r="1607" spans="5:8" x14ac:dyDescent="0.25">
      <c r="E1607" s="7">
        <v>42800</v>
      </c>
      <c r="F1607" s="19">
        <v>0.625</v>
      </c>
      <c r="G1607" s="8" t="s">
        <v>26</v>
      </c>
      <c r="H1607" s="10" t="str">
        <f>Dane_wejściowe[[#This Row],[DATA]]&amp;"|"&amp;COUNTIF($E$5:E1607,E1607)</f>
        <v>42800|17</v>
      </c>
    </row>
    <row r="1608" spans="5:8" x14ac:dyDescent="0.25">
      <c r="E1608" s="7">
        <v>42800</v>
      </c>
      <c r="F1608" s="19">
        <v>0.65625</v>
      </c>
      <c r="G1608" s="8" t="s">
        <v>16</v>
      </c>
      <c r="H1608" s="10" t="str">
        <f>Dane_wejściowe[[#This Row],[DATA]]&amp;"|"&amp;COUNTIF($E$5:E1608,E1608)</f>
        <v>42800|18</v>
      </c>
    </row>
    <row r="1609" spans="5:8" x14ac:dyDescent="0.25">
      <c r="E1609" s="7">
        <v>42800</v>
      </c>
      <c r="F1609" s="19">
        <v>0.65972222222222221</v>
      </c>
      <c r="G1609" s="8" t="s">
        <v>26</v>
      </c>
      <c r="H1609" s="10" t="str">
        <f>Dane_wejściowe[[#This Row],[DATA]]&amp;"|"&amp;COUNTIF($E$5:E1609,E1609)</f>
        <v>42800|19</v>
      </c>
    </row>
    <row r="1610" spans="5:8" x14ac:dyDescent="0.25">
      <c r="E1610" s="7">
        <v>42800</v>
      </c>
      <c r="F1610" s="19">
        <v>0.69097222222222221</v>
      </c>
      <c r="G1610" s="8" t="s">
        <v>16</v>
      </c>
      <c r="H1610" s="10" t="str">
        <f>Dane_wejściowe[[#This Row],[DATA]]&amp;"|"&amp;COUNTIF($E$5:E1610,E1610)</f>
        <v>42800|20</v>
      </c>
    </row>
    <row r="1611" spans="5:8" x14ac:dyDescent="0.25">
      <c r="E1611" s="7">
        <v>42800</v>
      </c>
      <c r="F1611" s="19">
        <v>0.69444444444444453</v>
      </c>
      <c r="G1611" s="8" t="s">
        <v>26</v>
      </c>
      <c r="H1611" s="10" t="str">
        <f>Dane_wejściowe[[#This Row],[DATA]]&amp;"|"&amp;COUNTIF($E$5:E1611,E1611)</f>
        <v>42800|21</v>
      </c>
    </row>
    <row r="1612" spans="5:8" x14ac:dyDescent="0.25">
      <c r="E1612" s="7">
        <v>42800</v>
      </c>
      <c r="F1612" s="19">
        <v>0.72569444444444453</v>
      </c>
      <c r="G1612" s="8" t="s">
        <v>16</v>
      </c>
      <c r="H1612" s="10" t="str">
        <f>Dane_wejściowe[[#This Row],[DATA]]&amp;"|"&amp;COUNTIF($E$5:E1612,E1612)</f>
        <v>42800|22</v>
      </c>
    </row>
    <row r="1613" spans="5:8" x14ac:dyDescent="0.25">
      <c r="E1613" s="7">
        <v>42800</v>
      </c>
      <c r="F1613" s="19">
        <v>0.72916666666666663</v>
      </c>
      <c r="G1613" s="8" t="s">
        <v>26</v>
      </c>
      <c r="H1613" s="10" t="str">
        <f>Dane_wejściowe[[#This Row],[DATA]]&amp;"|"&amp;COUNTIF($E$5:E1613,E1613)</f>
        <v>42800|23</v>
      </c>
    </row>
    <row r="1614" spans="5:8" x14ac:dyDescent="0.25">
      <c r="E1614" s="7">
        <v>42800</v>
      </c>
      <c r="F1614" s="19">
        <v>0.76041666666666663</v>
      </c>
      <c r="G1614" s="8" t="s">
        <v>16</v>
      </c>
      <c r="H1614" s="10" t="str">
        <f>Dane_wejściowe[[#This Row],[DATA]]&amp;"|"&amp;COUNTIF($E$5:E1614,E1614)</f>
        <v>42800|24</v>
      </c>
    </row>
    <row r="1615" spans="5:8" x14ac:dyDescent="0.25">
      <c r="E1615" s="7">
        <v>42801</v>
      </c>
      <c r="F1615" s="19">
        <v>0.33333333333333298</v>
      </c>
      <c r="G1615" s="8" t="s">
        <v>22</v>
      </c>
      <c r="H1615" s="10" t="str">
        <f>Dane_wejściowe[[#This Row],[DATA]]&amp;"|"&amp;COUNTIF($E$5:E1615,E1615)</f>
        <v>42801|1</v>
      </c>
    </row>
    <row r="1616" spans="5:8" x14ac:dyDescent="0.25">
      <c r="E1616" s="7">
        <v>42801</v>
      </c>
      <c r="F1616" s="19">
        <v>0.36458333333333331</v>
      </c>
      <c r="G1616" s="8" t="s">
        <v>16</v>
      </c>
      <c r="H1616" s="10" t="str">
        <f>Dane_wejściowe[[#This Row],[DATA]]&amp;"|"&amp;COUNTIF($E$5:E1616,E1616)</f>
        <v>42801|2</v>
      </c>
    </row>
    <row r="1617" spans="5:8" x14ac:dyDescent="0.25">
      <c r="E1617" s="7">
        <v>42801</v>
      </c>
      <c r="F1617" s="19">
        <v>0.36805555555555558</v>
      </c>
      <c r="G1617" s="8" t="s">
        <v>22</v>
      </c>
      <c r="H1617" s="10" t="str">
        <f>Dane_wejściowe[[#This Row],[DATA]]&amp;"|"&amp;COUNTIF($E$5:E1617,E1617)</f>
        <v>42801|3</v>
      </c>
    </row>
    <row r="1618" spans="5:8" x14ac:dyDescent="0.25">
      <c r="E1618" s="7">
        <v>42801</v>
      </c>
      <c r="F1618" s="19">
        <v>0.39930555555555558</v>
      </c>
      <c r="G1618" s="8" t="s">
        <v>16</v>
      </c>
      <c r="H1618" s="10" t="str">
        <f>Dane_wejściowe[[#This Row],[DATA]]&amp;"|"&amp;COUNTIF($E$5:E1618,E1618)</f>
        <v>42801|4</v>
      </c>
    </row>
    <row r="1619" spans="5:8" x14ac:dyDescent="0.25">
      <c r="E1619" s="7">
        <v>42801</v>
      </c>
      <c r="F1619" s="19">
        <v>0.40277777777777773</v>
      </c>
      <c r="G1619" s="8"/>
      <c r="H1619" s="10" t="str">
        <f>Dane_wejściowe[[#This Row],[DATA]]&amp;"|"&amp;COUNTIF($E$5:E1619,E1619)</f>
        <v>42801|5</v>
      </c>
    </row>
    <row r="1620" spans="5:8" x14ac:dyDescent="0.25">
      <c r="E1620" s="7">
        <v>42801</v>
      </c>
      <c r="F1620" s="19">
        <v>0.43402777777777773</v>
      </c>
      <c r="G1620" s="8" t="s">
        <v>16</v>
      </c>
      <c r="H1620" s="10" t="str">
        <f>Dane_wejściowe[[#This Row],[DATA]]&amp;"|"&amp;COUNTIF($E$5:E1620,E1620)</f>
        <v>42801|6</v>
      </c>
    </row>
    <row r="1621" spans="5:8" x14ac:dyDescent="0.25">
      <c r="E1621" s="7">
        <v>42801</v>
      </c>
      <c r="F1621" s="19">
        <v>0.44097222222222227</v>
      </c>
      <c r="G1621" s="8"/>
      <c r="H1621" s="10" t="str">
        <f>Dane_wejściowe[[#This Row],[DATA]]&amp;"|"&amp;COUNTIF($E$5:E1621,E1621)</f>
        <v>42801|7</v>
      </c>
    </row>
    <row r="1622" spans="5:8" x14ac:dyDescent="0.25">
      <c r="E1622" s="7">
        <v>42801</v>
      </c>
      <c r="F1622" s="19">
        <v>0.47222222222222227</v>
      </c>
      <c r="G1622" s="8" t="s">
        <v>16</v>
      </c>
      <c r="H1622" s="10" t="str">
        <f>Dane_wejściowe[[#This Row],[DATA]]&amp;"|"&amp;COUNTIF($E$5:E1622,E1622)</f>
        <v>42801|8</v>
      </c>
    </row>
    <row r="1623" spans="5:8" x14ac:dyDescent="0.25">
      <c r="E1623" s="7">
        <v>42801</v>
      </c>
      <c r="F1623" s="19">
        <v>0.47569444444444442</v>
      </c>
      <c r="G1623" s="8"/>
      <c r="H1623" s="10" t="str">
        <f>Dane_wejściowe[[#This Row],[DATA]]&amp;"|"&amp;COUNTIF($E$5:E1623,E1623)</f>
        <v>42801|9</v>
      </c>
    </row>
    <row r="1624" spans="5:8" x14ac:dyDescent="0.25">
      <c r="E1624" s="7">
        <v>42801</v>
      </c>
      <c r="F1624" s="19">
        <v>0.50694444444444442</v>
      </c>
      <c r="G1624" s="8" t="s">
        <v>16</v>
      </c>
      <c r="H1624" s="10" t="str">
        <f>Dane_wejściowe[[#This Row],[DATA]]&amp;"|"&amp;COUNTIF($E$5:E1624,E1624)</f>
        <v>42801|10</v>
      </c>
    </row>
    <row r="1625" spans="5:8" x14ac:dyDescent="0.25">
      <c r="E1625" s="7">
        <v>42801</v>
      </c>
      <c r="F1625" s="19">
        <v>0.51041666666666663</v>
      </c>
      <c r="G1625" s="8"/>
      <c r="H1625" s="10" t="str">
        <f>Dane_wejściowe[[#This Row],[DATA]]&amp;"|"&amp;COUNTIF($E$5:E1625,E1625)</f>
        <v>42801|11</v>
      </c>
    </row>
    <row r="1626" spans="5:8" x14ac:dyDescent="0.25">
      <c r="E1626" s="7">
        <v>42801</v>
      </c>
      <c r="F1626" s="19">
        <v>0.54166666666666663</v>
      </c>
      <c r="G1626" s="8" t="s">
        <v>16</v>
      </c>
      <c r="H1626" s="10" t="str">
        <f>Dane_wejściowe[[#This Row],[DATA]]&amp;"|"&amp;COUNTIF($E$5:E1626,E1626)</f>
        <v>42801|12</v>
      </c>
    </row>
    <row r="1627" spans="5:8" x14ac:dyDescent="0.25">
      <c r="E1627" s="7">
        <v>42801</v>
      </c>
      <c r="F1627" s="19">
        <v>0.55555555555555558</v>
      </c>
      <c r="G1627" s="8"/>
      <c r="H1627" s="10" t="str">
        <f>Dane_wejściowe[[#This Row],[DATA]]&amp;"|"&amp;COUNTIF($E$5:E1627,E1627)</f>
        <v>42801|13</v>
      </c>
    </row>
    <row r="1628" spans="5:8" x14ac:dyDescent="0.25">
      <c r="E1628" s="7">
        <v>42801</v>
      </c>
      <c r="F1628" s="19">
        <v>0.58680555555555558</v>
      </c>
      <c r="G1628" s="8" t="s">
        <v>16</v>
      </c>
      <c r="H1628" s="10" t="str">
        <f>Dane_wejściowe[[#This Row],[DATA]]&amp;"|"&amp;COUNTIF($E$5:E1628,E1628)</f>
        <v>42801|14</v>
      </c>
    </row>
    <row r="1629" spans="5:8" x14ac:dyDescent="0.25">
      <c r="E1629" s="7">
        <v>42801</v>
      </c>
      <c r="F1629" s="19">
        <v>0.59027777777777779</v>
      </c>
      <c r="G1629" s="8" t="s">
        <v>24</v>
      </c>
      <c r="H1629" s="10" t="str">
        <f>Dane_wejściowe[[#This Row],[DATA]]&amp;"|"&amp;COUNTIF($E$5:E1629,E1629)</f>
        <v>42801|15</v>
      </c>
    </row>
    <row r="1630" spans="5:8" x14ac:dyDescent="0.25">
      <c r="E1630" s="7">
        <v>42801</v>
      </c>
      <c r="F1630" s="19">
        <v>0.62152777777777779</v>
      </c>
      <c r="G1630" s="8" t="s">
        <v>16</v>
      </c>
      <c r="H1630" s="10" t="str">
        <f>Dane_wejściowe[[#This Row],[DATA]]&amp;"|"&amp;COUNTIF($E$5:E1630,E1630)</f>
        <v>42801|16</v>
      </c>
    </row>
    <row r="1631" spans="5:8" x14ac:dyDescent="0.25">
      <c r="E1631" s="7">
        <v>42801</v>
      </c>
      <c r="F1631" s="19">
        <v>0.625</v>
      </c>
      <c r="G1631" s="8" t="s">
        <v>24</v>
      </c>
      <c r="H1631" s="10" t="str">
        <f>Dane_wejściowe[[#This Row],[DATA]]&amp;"|"&amp;COUNTIF($E$5:E1631,E1631)</f>
        <v>42801|17</v>
      </c>
    </row>
    <row r="1632" spans="5:8" x14ac:dyDescent="0.25">
      <c r="E1632" s="7">
        <v>42801</v>
      </c>
      <c r="F1632" s="19">
        <v>0.65625</v>
      </c>
      <c r="G1632" s="8" t="s">
        <v>16</v>
      </c>
      <c r="H1632" s="10" t="str">
        <f>Dane_wejściowe[[#This Row],[DATA]]&amp;"|"&amp;COUNTIF($E$5:E1632,E1632)</f>
        <v>42801|18</v>
      </c>
    </row>
    <row r="1633" spans="5:8" x14ac:dyDescent="0.25">
      <c r="E1633" s="7">
        <v>42801</v>
      </c>
      <c r="F1633" s="19">
        <v>0.65972222222222221</v>
      </c>
      <c r="G1633" s="8" t="s">
        <v>32</v>
      </c>
      <c r="H1633" s="10" t="str">
        <f>Dane_wejściowe[[#This Row],[DATA]]&amp;"|"&amp;COUNTIF($E$5:E1633,E1633)</f>
        <v>42801|19</v>
      </c>
    </row>
    <row r="1634" spans="5:8" x14ac:dyDescent="0.25">
      <c r="E1634" s="7">
        <v>42801</v>
      </c>
      <c r="F1634" s="19">
        <v>0.69097222222222221</v>
      </c>
      <c r="G1634" s="8" t="s">
        <v>16</v>
      </c>
      <c r="H1634" s="10" t="str">
        <f>Dane_wejściowe[[#This Row],[DATA]]&amp;"|"&amp;COUNTIF($E$5:E1634,E1634)</f>
        <v>42801|20</v>
      </c>
    </row>
    <row r="1635" spans="5:8" x14ac:dyDescent="0.25">
      <c r="E1635" s="7">
        <v>42801</v>
      </c>
      <c r="F1635" s="19">
        <v>0.69444444444444453</v>
      </c>
      <c r="G1635" s="8" t="s">
        <v>32</v>
      </c>
      <c r="H1635" s="10" t="str">
        <f>Dane_wejściowe[[#This Row],[DATA]]&amp;"|"&amp;COUNTIF($E$5:E1635,E1635)</f>
        <v>42801|21</v>
      </c>
    </row>
    <row r="1636" spans="5:8" x14ac:dyDescent="0.25">
      <c r="E1636" s="7">
        <v>42801</v>
      </c>
      <c r="F1636" s="19">
        <v>0.72569444444444453</v>
      </c>
      <c r="G1636" s="8" t="s">
        <v>16</v>
      </c>
      <c r="H1636" s="10" t="str">
        <f>Dane_wejściowe[[#This Row],[DATA]]&amp;"|"&amp;COUNTIF($E$5:E1636,E1636)</f>
        <v>42801|22</v>
      </c>
    </row>
    <row r="1637" spans="5:8" x14ac:dyDescent="0.25">
      <c r="E1637" s="7">
        <v>42801</v>
      </c>
      <c r="F1637" s="19">
        <v>0.72916666666666663</v>
      </c>
      <c r="G1637" s="8" t="s">
        <v>32</v>
      </c>
      <c r="H1637" s="10" t="str">
        <f>Dane_wejściowe[[#This Row],[DATA]]&amp;"|"&amp;COUNTIF($E$5:E1637,E1637)</f>
        <v>42801|23</v>
      </c>
    </row>
    <row r="1638" spans="5:8" x14ac:dyDescent="0.25">
      <c r="E1638" s="7">
        <v>42801</v>
      </c>
      <c r="F1638" s="19">
        <v>0.76041666666666663</v>
      </c>
      <c r="G1638" s="8" t="s">
        <v>16</v>
      </c>
      <c r="H1638" s="10" t="str">
        <f>Dane_wejściowe[[#This Row],[DATA]]&amp;"|"&amp;COUNTIF($E$5:E1638,E1638)</f>
        <v>42801|24</v>
      </c>
    </row>
    <row r="1639" spans="5:8" x14ac:dyDescent="0.25">
      <c r="E1639" s="7">
        <v>42801</v>
      </c>
      <c r="F1639" s="19">
        <v>0.76388888888888884</v>
      </c>
      <c r="G1639" s="8" t="s">
        <v>32</v>
      </c>
      <c r="H1639" s="10" t="str">
        <f>Dane_wejściowe[[#This Row],[DATA]]&amp;"|"&amp;COUNTIF($E$5:E1639,E1639)</f>
        <v>42801|25</v>
      </c>
    </row>
    <row r="1640" spans="5:8" x14ac:dyDescent="0.25">
      <c r="E1640" s="7">
        <v>42801</v>
      </c>
      <c r="F1640" s="19">
        <v>0.79513888888888884</v>
      </c>
      <c r="G1640" s="8" t="s">
        <v>16</v>
      </c>
      <c r="H1640" s="10" t="str">
        <f>Dane_wejściowe[[#This Row],[DATA]]&amp;"|"&amp;COUNTIF($E$5:E1640,E1640)</f>
        <v>42801|26</v>
      </c>
    </row>
    <row r="1641" spans="5:8" x14ac:dyDescent="0.25">
      <c r="E1641" s="7">
        <v>42802</v>
      </c>
      <c r="F1641" s="19">
        <v>0.33333333333333298</v>
      </c>
      <c r="G1641" s="8"/>
      <c r="H1641" s="10" t="str">
        <f>Dane_wejściowe[[#This Row],[DATA]]&amp;"|"&amp;COUNTIF($E$5:E1641,E1641)</f>
        <v>42802|1</v>
      </c>
    </row>
    <row r="1642" spans="5:8" x14ac:dyDescent="0.25">
      <c r="E1642" s="7">
        <v>42802</v>
      </c>
      <c r="F1642" s="19">
        <v>0.36458333333333331</v>
      </c>
      <c r="G1642" s="8" t="s">
        <v>16</v>
      </c>
      <c r="H1642" s="10" t="str">
        <f>Dane_wejściowe[[#This Row],[DATA]]&amp;"|"&amp;COUNTIF($E$5:E1642,E1642)</f>
        <v>42802|2</v>
      </c>
    </row>
    <row r="1643" spans="5:8" x14ac:dyDescent="0.25">
      <c r="E1643" s="7">
        <v>42802</v>
      </c>
      <c r="F1643" s="19">
        <v>0.36805555555555558</v>
      </c>
      <c r="G1643" s="8"/>
      <c r="H1643" s="10" t="str">
        <f>Dane_wejściowe[[#This Row],[DATA]]&amp;"|"&amp;COUNTIF($E$5:E1643,E1643)</f>
        <v>42802|3</v>
      </c>
    </row>
    <row r="1644" spans="5:8" x14ac:dyDescent="0.25">
      <c r="E1644" s="7">
        <v>42802</v>
      </c>
      <c r="F1644" s="19">
        <v>0.39930555555555558</v>
      </c>
      <c r="G1644" s="8" t="s">
        <v>16</v>
      </c>
      <c r="H1644" s="10" t="str">
        <f>Dane_wejściowe[[#This Row],[DATA]]&amp;"|"&amp;COUNTIF($E$5:E1644,E1644)</f>
        <v>42802|4</v>
      </c>
    </row>
    <row r="1645" spans="5:8" x14ac:dyDescent="0.25">
      <c r="E1645" s="7">
        <v>42802</v>
      </c>
      <c r="F1645" s="19">
        <v>0.40277777777777773</v>
      </c>
      <c r="G1645" s="8"/>
      <c r="H1645" s="10" t="str">
        <f>Dane_wejściowe[[#This Row],[DATA]]&amp;"|"&amp;COUNTIF($E$5:E1645,E1645)</f>
        <v>42802|5</v>
      </c>
    </row>
    <row r="1646" spans="5:8" x14ac:dyDescent="0.25">
      <c r="E1646" s="7">
        <v>42802</v>
      </c>
      <c r="F1646" s="19">
        <v>0.43402777777777773</v>
      </c>
      <c r="G1646" s="8" t="s">
        <v>16</v>
      </c>
      <c r="H1646" s="10" t="str">
        <f>Dane_wejściowe[[#This Row],[DATA]]&amp;"|"&amp;COUNTIF($E$5:E1646,E1646)</f>
        <v>42802|6</v>
      </c>
    </row>
    <row r="1647" spans="5:8" x14ac:dyDescent="0.25">
      <c r="E1647" s="7">
        <v>42802</v>
      </c>
      <c r="F1647" s="19">
        <v>0.44097222222222227</v>
      </c>
      <c r="G1647" s="8"/>
      <c r="H1647" s="10" t="str">
        <f>Dane_wejściowe[[#This Row],[DATA]]&amp;"|"&amp;COUNTIF($E$5:E1647,E1647)</f>
        <v>42802|7</v>
      </c>
    </row>
    <row r="1648" spans="5:8" x14ac:dyDescent="0.25">
      <c r="E1648" s="7">
        <v>42802</v>
      </c>
      <c r="F1648" s="19">
        <v>0.47222222222222227</v>
      </c>
      <c r="G1648" s="8" t="s">
        <v>16</v>
      </c>
      <c r="H1648" s="10" t="str">
        <f>Dane_wejściowe[[#This Row],[DATA]]&amp;"|"&amp;COUNTIF($E$5:E1648,E1648)</f>
        <v>42802|8</v>
      </c>
    </row>
    <row r="1649" spans="5:8" x14ac:dyDescent="0.25">
      <c r="E1649" s="7">
        <v>42802</v>
      </c>
      <c r="F1649" s="19">
        <v>0.47569444444444442</v>
      </c>
      <c r="G1649" s="8"/>
      <c r="H1649" s="10" t="str">
        <f>Dane_wejściowe[[#This Row],[DATA]]&amp;"|"&amp;COUNTIF($E$5:E1649,E1649)</f>
        <v>42802|9</v>
      </c>
    </row>
    <row r="1650" spans="5:8" x14ac:dyDescent="0.25">
      <c r="E1650" s="7">
        <v>42802</v>
      </c>
      <c r="F1650" s="19">
        <v>0.50694444444444442</v>
      </c>
      <c r="G1650" s="8" t="s">
        <v>16</v>
      </c>
      <c r="H1650" s="10" t="str">
        <f>Dane_wejściowe[[#This Row],[DATA]]&amp;"|"&amp;COUNTIF($E$5:E1650,E1650)</f>
        <v>42802|10</v>
      </c>
    </row>
    <row r="1651" spans="5:8" x14ac:dyDescent="0.25">
      <c r="E1651" s="7">
        <v>42802</v>
      </c>
      <c r="F1651" s="19">
        <v>0.51041666666666663</v>
      </c>
      <c r="G1651" s="8"/>
      <c r="H1651" s="10" t="str">
        <f>Dane_wejściowe[[#This Row],[DATA]]&amp;"|"&amp;COUNTIF($E$5:E1651,E1651)</f>
        <v>42802|11</v>
      </c>
    </row>
    <row r="1652" spans="5:8" x14ac:dyDescent="0.25">
      <c r="E1652" s="7">
        <v>42802</v>
      </c>
      <c r="F1652" s="19">
        <v>0.54166666666666663</v>
      </c>
      <c r="G1652" s="8" t="s">
        <v>16</v>
      </c>
      <c r="H1652" s="10" t="str">
        <f>Dane_wejściowe[[#This Row],[DATA]]&amp;"|"&amp;COUNTIF($E$5:E1652,E1652)</f>
        <v>42802|12</v>
      </c>
    </row>
    <row r="1653" spans="5:8" x14ac:dyDescent="0.25">
      <c r="E1653" s="7">
        <v>42802</v>
      </c>
      <c r="F1653" s="19">
        <v>0.55555555555555558</v>
      </c>
      <c r="G1653" s="8"/>
      <c r="H1653" s="10" t="str">
        <f>Dane_wejściowe[[#This Row],[DATA]]&amp;"|"&amp;COUNTIF($E$5:E1653,E1653)</f>
        <v>42802|13</v>
      </c>
    </row>
    <row r="1654" spans="5:8" x14ac:dyDescent="0.25">
      <c r="E1654" s="7">
        <v>42802</v>
      </c>
      <c r="F1654" s="19">
        <v>0.58680555555555558</v>
      </c>
      <c r="G1654" s="8" t="s">
        <v>16</v>
      </c>
      <c r="H1654" s="10" t="str">
        <f>Dane_wejściowe[[#This Row],[DATA]]&amp;"|"&amp;COUNTIF($E$5:E1654,E1654)</f>
        <v>42802|14</v>
      </c>
    </row>
    <row r="1655" spans="5:8" x14ac:dyDescent="0.25">
      <c r="E1655" s="7">
        <v>42802</v>
      </c>
      <c r="F1655" s="19">
        <v>0.59027777777777779</v>
      </c>
      <c r="G1655" s="8"/>
      <c r="H1655" s="10" t="str">
        <f>Dane_wejściowe[[#This Row],[DATA]]&amp;"|"&amp;COUNTIF($E$5:E1655,E1655)</f>
        <v>42802|15</v>
      </c>
    </row>
    <row r="1656" spans="5:8" x14ac:dyDescent="0.25">
      <c r="E1656" s="7">
        <v>42802</v>
      </c>
      <c r="F1656" s="19">
        <v>0.62152777777777779</v>
      </c>
      <c r="G1656" s="8" t="s">
        <v>16</v>
      </c>
      <c r="H1656" s="10" t="str">
        <f>Dane_wejściowe[[#This Row],[DATA]]&amp;"|"&amp;COUNTIF($E$5:E1656,E1656)</f>
        <v>42802|16</v>
      </c>
    </row>
    <row r="1657" spans="5:8" x14ac:dyDescent="0.25">
      <c r="E1657" s="7">
        <v>42802</v>
      </c>
      <c r="F1657" s="19">
        <v>0.625</v>
      </c>
      <c r="G1657" s="8"/>
      <c r="H1657" s="10" t="str">
        <f>Dane_wejściowe[[#This Row],[DATA]]&amp;"|"&amp;COUNTIF($E$5:E1657,E1657)</f>
        <v>42802|17</v>
      </c>
    </row>
    <row r="1658" spans="5:8" x14ac:dyDescent="0.25">
      <c r="E1658" s="7">
        <v>42802</v>
      </c>
      <c r="F1658" s="19">
        <v>0.65625</v>
      </c>
      <c r="G1658" s="8" t="s">
        <v>16</v>
      </c>
      <c r="H1658" s="10" t="str">
        <f>Dane_wejściowe[[#This Row],[DATA]]&amp;"|"&amp;COUNTIF($E$5:E1658,E1658)</f>
        <v>42802|18</v>
      </c>
    </row>
    <row r="1659" spans="5:8" x14ac:dyDescent="0.25">
      <c r="E1659" s="7">
        <v>42802</v>
      </c>
      <c r="F1659" s="19">
        <v>0.65972222222222221</v>
      </c>
      <c r="G1659" s="8"/>
      <c r="H1659" s="10" t="str">
        <f>Dane_wejściowe[[#This Row],[DATA]]&amp;"|"&amp;COUNTIF($E$5:E1659,E1659)</f>
        <v>42802|19</v>
      </c>
    </row>
    <row r="1660" spans="5:8" x14ac:dyDescent="0.25">
      <c r="E1660" s="7">
        <v>42802</v>
      </c>
      <c r="F1660" s="19">
        <v>0.69097222222222221</v>
      </c>
      <c r="G1660" s="8" t="s">
        <v>16</v>
      </c>
      <c r="H1660" s="10" t="str">
        <f>Dane_wejściowe[[#This Row],[DATA]]&amp;"|"&amp;COUNTIF($E$5:E1660,E1660)</f>
        <v>42802|20</v>
      </c>
    </row>
    <row r="1661" spans="5:8" x14ac:dyDescent="0.25">
      <c r="E1661" s="7">
        <v>42802</v>
      </c>
      <c r="F1661" s="19">
        <v>0.69444444444444453</v>
      </c>
      <c r="G1661" s="8"/>
      <c r="H1661" s="10" t="str">
        <f>Dane_wejściowe[[#This Row],[DATA]]&amp;"|"&amp;COUNTIF($E$5:E1661,E1661)</f>
        <v>42802|21</v>
      </c>
    </row>
    <row r="1662" spans="5:8" x14ac:dyDescent="0.25">
      <c r="E1662" s="7">
        <v>42802</v>
      </c>
      <c r="F1662" s="19">
        <v>0.72569444444444453</v>
      </c>
      <c r="G1662" s="8" t="s">
        <v>16</v>
      </c>
      <c r="H1662" s="10" t="str">
        <f>Dane_wejściowe[[#This Row],[DATA]]&amp;"|"&amp;COUNTIF($E$5:E1662,E1662)</f>
        <v>42802|22</v>
      </c>
    </row>
    <row r="1663" spans="5:8" x14ac:dyDescent="0.25">
      <c r="E1663" s="7">
        <v>42802</v>
      </c>
      <c r="F1663" s="19">
        <v>0.72916666666666663</v>
      </c>
      <c r="G1663" s="8"/>
      <c r="H1663" s="10" t="str">
        <f>Dane_wejściowe[[#This Row],[DATA]]&amp;"|"&amp;COUNTIF($E$5:E1663,E1663)</f>
        <v>42802|23</v>
      </c>
    </row>
    <row r="1664" spans="5:8" x14ac:dyDescent="0.25">
      <c r="E1664" s="7">
        <v>42802</v>
      </c>
      <c r="F1664" s="19">
        <v>0.76041666666666663</v>
      </c>
      <c r="G1664" s="8" t="s">
        <v>16</v>
      </c>
      <c r="H1664" s="10" t="str">
        <f>Dane_wejściowe[[#This Row],[DATA]]&amp;"|"&amp;COUNTIF($E$5:E1664,E1664)</f>
        <v>42802|24</v>
      </c>
    </row>
    <row r="1665" spans="5:8" x14ac:dyDescent="0.25">
      <c r="E1665" s="7">
        <v>42803</v>
      </c>
      <c r="F1665" s="19">
        <v>0.33333333333333298</v>
      </c>
      <c r="G1665" s="8" t="s">
        <v>36</v>
      </c>
      <c r="H1665" s="10" t="str">
        <f>Dane_wejściowe[[#This Row],[DATA]]&amp;"|"&amp;COUNTIF($E$5:E1665,E1665)</f>
        <v>42803|1</v>
      </c>
    </row>
    <row r="1666" spans="5:8" x14ac:dyDescent="0.25">
      <c r="E1666" s="7">
        <v>42803</v>
      </c>
      <c r="F1666" s="19">
        <v>0.36458333333333331</v>
      </c>
      <c r="G1666" s="8" t="s">
        <v>16</v>
      </c>
      <c r="H1666" s="10" t="str">
        <f>Dane_wejściowe[[#This Row],[DATA]]&amp;"|"&amp;COUNTIF($E$5:E1666,E1666)</f>
        <v>42803|2</v>
      </c>
    </row>
    <row r="1667" spans="5:8" x14ac:dyDescent="0.25">
      <c r="E1667" s="7">
        <v>42803</v>
      </c>
      <c r="F1667" s="19">
        <v>0.36805555555555558</v>
      </c>
      <c r="G1667" s="8" t="s">
        <v>36</v>
      </c>
      <c r="H1667" s="10" t="str">
        <f>Dane_wejściowe[[#This Row],[DATA]]&amp;"|"&amp;COUNTIF($E$5:E1667,E1667)</f>
        <v>42803|3</v>
      </c>
    </row>
    <row r="1668" spans="5:8" x14ac:dyDescent="0.25">
      <c r="E1668" s="7">
        <v>42803</v>
      </c>
      <c r="F1668" s="19">
        <v>0.39930555555555558</v>
      </c>
      <c r="G1668" s="8" t="s">
        <v>16</v>
      </c>
      <c r="H1668" s="10" t="str">
        <f>Dane_wejściowe[[#This Row],[DATA]]&amp;"|"&amp;COUNTIF($E$5:E1668,E1668)</f>
        <v>42803|4</v>
      </c>
    </row>
    <row r="1669" spans="5:8" x14ac:dyDescent="0.25">
      <c r="E1669" s="7">
        <v>42803</v>
      </c>
      <c r="F1669" s="19">
        <v>0.40277777777777773</v>
      </c>
      <c r="G1669" s="8"/>
      <c r="H1669" s="10" t="str">
        <f>Dane_wejściowe[[#This Row],[DATA]]&amp;"|"&amp;COUNTIF($E$5:E1669,E1669)</f>
        <v>42803|5</v>
      </c>
    </row>
    <row r="1670" spans="5:8" x14ac:dyDescent="0.25">
      <c r="E1670" s="7">
        <v>42803</v>
      </c>
      <c r="F1670" s="19">
        <v>0.43402777777777773</v>
      </c>
      <c r="G1670" s="8" t="s">
        <v>16</v>
      </c>
      <c r="H1670" s="10" t="str">
        <f>Dane_wejściowe[[#This Row],[DATA]]&amp;"|"&amp;COUNTIF($E$5:E1670,E1670)</f>
        <v>42803|6</v>
      </c>
    </row>
    <row r="1671" spans="5:8" x14ac:dyDescent="0.25">
      <c r="E1671" s="7">
        <v>42803</v>
      </c>
      <c r="F1671" s="19">
        <v>0.44097222222222227</v>
      </c>
      <c r="G1671" s="8"/>
      <c r="H1671" s="10" t="str">
        <f>Dane_wejściowe[[#This Row],[DATA]]&amp;"|"&amp;COUNTIF($E$5:E1671,E1671)</f>
        <v>42803|7</v>
      </c>
    </row>
    <row r="1672" spans="5:8" x14ac:dyDescent="0.25">
      <c r="E1672" s="7">
        <v>42803</v>
      </c>
      <c r="F1672" s="19">
        <v>0.47222222222222227</v>
      </c>
      <c r="G1672" s="8" t="s">
        <v>16</v>
      </c>
      <c r="H1672" s="10" t="str">
        <f>Dane_wejściowe[[#This Row],[DATA]]&amp;"|"&amp;COUNTIF($E$5:E1672,E1672)</f>
        <v>42803|8</v>
      </c>
    </row>
    <row r="1673" spans="5:8" x14ac:dyDescent="0.25">
      <c r="E1673" s="7">
        <v>42803</v>
      </c>
      <c r="F1673" s="19">
        <v>0.47569444444444442</v>
      </c>
      <c r="G1673" s="8"/>
      <c r="H1673" s="10" t="str">
        <f>Dane_wejściowe[[#This Row],[DATA]]&amp;"|"&amp;COUNTIF($E$5:E1673,E1673)</f>
        <v>42803|9</v>
      </c>
    </row>
    <row r="1674" spans="5:8" x14ac:dyDescent="0.25">
      <c r="E1674" s="7">
        <v>42803</v>
      </c>
      <c r="F1674" s="19">
        <v>0.50694444444444442</v>
      </c>
      <c r="G1674" s="8" t="s">
        <v>16</v>
      </c>
      <c r="H1674" s="10" t="str">
        <f>Dane_wejściowe[[#This Row],[DATA]]&amp;"|"&amp;COUNTIF($E$5:E1674,E1674)</f>
        <v>42803|10</v>
      </c>
    </row>
    <row r="1675" spans="5:8" x14ac:dyDescent="0.25">
      <c r="E1675" s="7">
        <v>42803</v>
      </c>
      <c r="F1675" s="19">
        <v>0.51041666666666663</v>
      </c>
      <c r="G1675" s="8"/>
      <c r="H1675" s="10" t="str">
        <f>Dane_wejściowe[[#This Row],[DATA]]&amp;"|"&amp;COUNTIF($E$5:E1675,E1675)</f>
        <v>42803|11</v>
      </c>
    </row>
    <row r="1676" spans="5:8" x14ac:dyDescent="0.25">
      <c r="E1676" s="7">
        <v>42803</v>
      </c>
      <c r="F1676" s="19">
        <v>0.54166666666666663</v>
      </c>
      <c r="G1676" s="8" t="s">
        <v>16</v>
      </c>
      <c r="H1676" s="10" t="str">
        <f>Dane_wejściowe[[#This Row],[DATA]]&amp;"|"&amp;COUNTIF($E$5:E1676,E1676)</f>
        <v>42803|12</v>
      </c>
    </row>
    <row r="1677" spans="5:8" x14ac:dyDescent="0.25">
      <c r="E1677" s="7">
        <v>42803</v>
      </c>
      <c r="F1677" s="19">
        <v>0.55555555555555558</v>
      </c>
      <c r="G1677" s="8" t="s">
        <v>23</v>
      </c>
      <c r="H1677" s="10" t="str">
        <f>Dane_wejściowe[[#This Row],[DATA]]&amp;"|"&amp;COUNTIF($E$5:E1677,E1677)</f>
        <v>42803|13</v>
      </c>
    </row>
    <row r="1678" spans="5:8" x14ac:dyDescent="0.25">
      <c r="E1678" s="7">
        <v>42803</v>
      </c>
      <c r="F1678" s="19">
        <v>0.58680555555555558</v>
      </c>
      <c r="G1678" s="8" t="s">
        <v>16</v>
      </c>
      <c r="H1678" s="10" t="str">
        <f>Dane_wejściowe[[#This Row],[DATA]]&amp;"|"&amp;COUNTIF($E$5:E1678,E1678)</f>
        <v>42803|14</v>
      </c>
    </row>
    <row r="1679" spans="5:8" x14ac:dyDescent="0.25">
      <c r="E1679" s="7">
        <v>42803</v>
      </c>
      <c r="F1679" s="19">
        <v>0.59027777777777779</v>
      </c>
      <c r="G1679" s="8" t="s">
        <v>45</v>
      </c>
      <c r="H1679" s="10" t="str">
        <f>Dane_wejściowe[[#This Row],[DATA]]&amp;"|"&amp;COUNTIF($E$5:E1679,E1679)</f>
        <v>42803|15</v>
      </c>
    </row>
    <row r="1680" spans="5:8" x14ac:dyDescent="0.25">
      <c r="E1680" s="7">
        <v>42803</v>
      </c>
      <c r="F1680" s="19">
        <v>0.62152777777777779</v>
      </c>
      <c r="G1680" s="8" t="s">
        <v>16</v>
      </c>
      <c r="H1680" s="10" t="str">
        <f>Dane_wejściowe[[#This Row],[DATA]]&amp;"|"&amp;COUNTIF($E$5:E1680,E1680)</f>
        <v>42803|16</v>
      </c>
    </row>
    <row r="1681" spans="5:8" x14ac:dyDescent="0.25">
      <c r="E1681" s="7">
        <v>42803</v>
      </c>
      <c r="F1681" s="19">
        <v>0.625</v>
      </c>
      <c r="G1681" s="8"/>
      <c r="H1681" s="10" t="str">
        <f>Dane_wejściowe[[#This Row],[DATA]]&amp;"|"&amp;COUNTIF($E$5:E1681,E1681)</f>
        <v>42803|17</v>
      </c>
    </row>
    <row r="1682" spans="5:8" x14ac:dyDescent="0.25">
      <c r="E1682" s="7">
        <v>42803</v>
      </c>
      <c r="F1682" s="19">
        <v>0.65625</v>
      </c>
      <c r="G1682" s="8" t="s">
        <v>16</v>
      </c>
      <c r="H1682" s="10" t="str">
        <f>Dane_wejściowe[[#This Row],[DATA]]&amp;"|"&amp;COUNTIF($E$5:E1682,E1682)</f>
        <v>42803|18</v>
      </c>
    </row>
    <row r="1683" spans="5:8" x14ac:dyDescent="0.25">
      <c r="E1683" s="7">
        <v>42803</v>
      </c>
      <c r="F1683" s="19">
        <v>0.65972222222222221</v>
      </c>
      <c r="G1683" s="8"/>
      <c r="H1683" s="10" t="str">
        <f>Dane_wejściowe[[#This Row],[DATA]]&amp;"|"&amp;COUNTIF($E$5:E1683,E1683)</f>
        <v>42803|19</v>
      </c>
    </row>
    <row r="1684" spans="5:8" x14ac:dyDescent="0.25">
      <c r="E1684" s="7">
        <v>42803</v>
      </c>
      <c r="F1684" s="19">
        <v>0.69097222222222221</v>
      </c>
      <c r="G1684" s="8" t="s">
        <v>16</v>
      </c>
      <c r="H1684" s="10" t="str">
        <f>Dane_wejściowe[[#This Row],[DATA]]&amp;"|"&amp;COUNTIF($E$5:E1684,E1684)</f>
        <v>42803|20</v>
      </c>
    </row>
    <row r="1685" spans="5:8" x14ac:dyDescent="0.25">
      <c r="E1685" s="7">
        <v>42803</v>
      </c>
      <c r="F1685" s="19">
        <v>0.69444444444444453</v>
      </c>
      <c r="G1685" s="8"/>
      <c r="H1685" s="10" t="str">
        <f>Dane_wejściowe[[#This Row],[DATA]]&amp;"|"&amp;COUNTIF($E$5:E1685,E1685)</f>
        <v>42803|21</v>
      </c>
    </row>
    <row r="1686" spans="5:8" x14ac:dyDescent="0.25">
      <c r="E1686" s="7">
        <v>42803</v>
      </c>
      <c r="F1686" s="19">
        <v>0.72569444444444453</v>
      </c>
      <c r="G1686" s="8" t="s">
        <v>16</v>
      </c>
      <c r="H1686" s="10" t="str">
        <f>Dane_wejściowe[[#This Row],[DATA]]&amp;"|"&amp;COUNTIF($E$5:E1686,E1686)</f>
        <v>42803|22</v>
      </c>
    </row>
    <row r="1687" spans="5:8" x14ac:dyDescent="0.25">
      <c r="E1687" s="7">
        <v>42803</v>
      </c>
      <c r="F1687" s="19">
        <v>0.72916666666666663</v>
      </c>
      <c r="G1687" s="8"/>
      <c r="H1687" s="10" t="str">
        <f>Dane_wejściowe[[#This Row],[DATA]]&amp;"|"&amp;COUNTIF($E$5:E1687,E1687)</f>
        <v>42803|23</v>
      </c>
    </row>
    <row r="1688" spans="5:8" x14ac:dyDescent="0.25">
      <c r="E1688" s="7">
        <v>42803</v>
      </c>
      <c r="F1688" s="19">
        <v>0.76041666666666663</v>
      </c>
      <c r="G1688" s="8" t="s">
        <v>16</v>
      </c>
      <c r="H1688" s="10" t="str">
        <f>Dane_wejściowe[[#This Row],[DATA]]&amp;"|"&amp;COUNTIF($E$5:E1688,E1688)</f>
        <v>42803|24</v>
      </c>
    </row>
    <row r="1689" spans="5:8" x14ac:dyDescent="0.25">
      <c r="E1689" s="7">
        <v>42804</v>
      </c>
      <c r="F1689" s="19">
        <v>0.33333333333333298</v>
      </c>
      <c r="G1689" s="8"/>
      <c r="H1689" s="10" t="str">
        <f>Dane_wejściowe[[#This Row],[DATA]]&amp;"|"&amp;COUNTIF($E$5:E1689,E1689)</f>
        <v>42804|1</v>
      </c>
    </row>
    <row r="1690" spans="5:8" x14ac:dyDescent="0.25">
      <c r="E1690" s="7">
        <v>42804</v>
      </c>
      <c r="F1690" s="19">
        <v>0.36458333333333331</v>
      </c>
      <c r="G1690" s="8" t="s">
        <v>16</v>
      </c>
      <c r="H1690" s="10" t="str">
        <f>Dane_wejściowe[[#This Row],[DATA]]&amp;"|"&amp;COUNTIF($E$5:E1690,E1690)</f>
        <v>42804|2</v>
      </c>
    </row>
    <row r="1691" spans="5:8" x14ac:dyDescent="0.25">
      <c r="E1691" s="7">
        <v>42804</v>
      </c>
      <c r="F1691" s="19">
        <v>0.36805555555555558</v>
      </c>
      <c r="G1691" s="8"/>
      <c r="H1691" s="10" t="str">
        <f>Dane_wejściowe[[#This Row],[DATA]]&amp;"|"&amp;COUNTIF($E$5:E1691,E1691)</f>
        <v>42804|3</v>
      </c>
    </row>
    <row r="1692" spans="5:8" x14ac:dyDescent="0.25">
      <c r="E1692" s="7">
        <v>42804</v>
      </c>
      <c r="F1692" s="19">
        <v>0.39930555555555558</v>
      </c>
      <c r="G1692" s="8" t="s">
        <v>16</v>
      </c>
      <c r="H1692" s="10" t="str">
        <f>Dane_wejściowe[[#This Row],[DATA]]&amp;"|"&amp;COUNTIF($E$5:E1692,E1692)</f>
        <v>42804|4</v>
      </c>
    </row>
    <row r="1693" spans="5:8" x14ac:dyDescent="0.25">
      <c r="E1693" s="7">
        <v>42804</v>
      </c>
      <c r="F1693" s="19">
        <v>0.40277777777777773</v>
      </c>
      <c r="G1693" s="8"/>
      <c r="H1693" s="10" t="str">
        <f>Dane_wejściowe[[#This Row],[DATA]]&amp;"|"&amp;COUNTIF($E$5:E1693,E1693)</f>
        <v>42804|5</v>
      </c>
    </row>
    <row r="1694" spans="5:8" x14ac:dyDescent="0.25">
      <c r="E1694" s="7">
        <v>42804</v>
      </c>
      <c r="F1694" s="19">
        <v>0.43402777777777773</v>
      </c>
      <c r="G1694" s="8" t="s">
        <v>16</v>
      </c>
      <c r="H1694" s="10" t="str">
        <f>Dane_wejściowe[[#This Row],[DATA]]&amp;"|"&amp;COUNTIF($E$5:E1694,E1694)</f>
        <v>42804|6</v>
      </c>
    </row>
    <row r="1695" spans="5:8" x14ac:dyDescent="0.25">
      <c r="E1695" s="7">
        <v>42804</v>
      </c>
      <c r="F1695" s="19">
        <v>0.44097222222222227</v>
      </c>
      <c r="G1695" s="8"/>
      <c r="H1695" s="10" t="str">
        <f>Dane_wejściowe[[#This Row],[DATA]]&amp;"|"&amp;COUNTIF($E$5:E1695,E1695)</f>
        <v>42804|7</v>
      </c>
    </row>
    <row r="1696" spans="5:8" x14ac:dyDescent="0.25">
      <c r="E1696" s="7">
        <v>42804</v>
      </c>
      <c r="F1696" s="19">
        <v>0.47222222222222227</v>
      </c>
      <c r="G1696" s="8" t="s">
        <v>16</v>
      </c>
      <c r="H1696" s="10" t="str">
        <f>Dane_wejściowe[[#This Row],[DATA]]&amp;"|"&amp;COUNTIF($E$5:E1696,E1696)</f>
        <v>42804|8</v>
      </c>
    </row>
    <row r="1697" spans="5:8" x14ac:dyDescent="0.25">
      <c r="E1697" s="7">
        <v>42804</v>
      </c>
      <c r="F1697" s="19">
        <v>0.47569444444444442</v>
      </c>
      <c r="G1697" s="8"/>
      <c r="H1697" s="10" t="str">
        <f>Dane_wejściowe[[#This Row],[DATA]]&amp;"|"&amp;COUNTIF($E$5:E1697,E1697)</f>
        <v>42804|9</v>
      </c>
    </row>
    <row r="1698" spans="5:8" x14ac:dyDescent="0.25">
      <c r="E1698" s="7">
        <v>42804</v>
      </c>
      <c r="F1698" s="19">
        <v>0.50694444444444442</v>
      </c>
      <c r="G1698" s="8" t="s">
        <v>16</v>
      </c>
      <c r="H1698" s="10" t="str">
        <f>Dane_wejściowe[[#This Row],[DATA]]&amp;"|"&amp;COUNTIF($E$5:E1698,E1698)</f>
        <v>42804|10</v>
      </c>
    </row>
    <row r="1699" spans="5:8" x14ac:dyDescent="0.25">
      <c r="E1699" s="7">
        <v>42804</v>
      </c>
      <c r="F1699" s="19">
        <v>0.51041666666666663</v>
      </c>
      <c r="G1699" s="8"/>
      <c r="H1699" s="10" t="str">
        <f>Dane_wejściowe[[#This Row],[DATA]]&amp;"|"&amp;COUNTIF($E$5:E1699,E1699)</f>
        <v>42804|11</v>
      </c>
    </row>
    <row r="1700" spans="5:8" x14ac:dyDescent="0.25">
      <c r="E1700" s="7">
        <v>42804</v>
      </c>
      <c r="F1700" s="19">
        <v>0.54166666666666663</v>
      </c>
      <c r="G1700" s="8" t="s">
        <v>16</v>
      </c>
      <c r="H1700" s="10" t="str">
        <f>Dane_wejściowe[[#This Row],[DATA]]&amp;"|"&amp;COUNTIF($E$5:E1700,E1700)</f>
        <v>42804|12</v>
      </c>
    </row>
    <row r="1701" spans="5:8" x14ac:dyDescent="0.25">
      <c r="E1701" s="7">
        <v>42804</v>
      </c>
      <c r="F1701" s="19">
        <v>0.55555555555555558</v>
      </c>
      <c r="G1701" s="8"/>
      <c r="H1701" s="10" t="str">
        <f>Dane_wejściowe[[#This Row],[DATA]]&amp;"|"&amp;COUNTIF($E$5:E1701,E1701)</f>
        <v>42804|13</v>
      </c>
    </row>
    <row r="1702" spans="5:8" x14ac:dyDescent="0.25">
      <c r="E1702" s="7">
        <v>42804</v>
      </c>
      <c r="F1702" s="19">
        <v>0.58680555555555558</v>
      </c>
      <c r="G1702" s="8" t="s">
        <v>16</v>
      </c>
      <c r="H1702" s="10" t="str">
        <f>Dane_wejściowe[[#This Row],[DATA]]&amp;"|"&amp;COUNTIF($E$5:E1702,E1702)</f>
        <v>42804|14</v>
      </c>
    </row>
    <row r="1703" spans="5:8" x14ac:dyDescent="0.25">
      <c r="E1703" s="7">
        <v>42804</v>
      </c>
      <c r="F1703" s="19">
        <v>0.59027777777777779</v>
      </c>
      <c r="G1703" s="8"/>
      <c r="H1703" s="10" t="str">
        <f>Dane_wejściowe[[#This Row],[DATA]]&amp;"|"&amp;COUNTIF($E$5:E1703,E1703)</f>
        <v>42804|15</v>
      </c>
    </row>
    <row r="1704" spans="5:8" x14ac:dyDescent="0.25">
      <c r="E1704" s="7">
        <v>42804</v>
      </c>
      <c r="F1704" s="19">
        <v>0.62152777777777779</v>
      </c>
      <c r="G1704" s="8" t="s">
        <v>16</v>
      </c>
      <c r="H1704" s="10" t="str">
        <f>Dane_wejściowe[[#This Row],[DATA]]&amp;"|"&amp;COUNTIF($E$5:E1704,E1704)</f>
        <v>42804|16</v>
      </c>
    </row>
    <row r="1705" spans="5:8" x14ac:dyDescent="0.25">
      <c r="E1705" s="7">
        <v>42804</v>
      </c>
      <c r="F1705" s="19">
        <v>0.625</v>
      </c>
      <c r="G1705" s="8" t="s">
        <v>34</v>
      </c>
      <c r="H1705" s="10" t="str">
        <f>Dane_wejściowe[[#This Row],[DATA]]&amp;"|"&amp;COUNTIF($E$5:E1705,E1705)</f>
        <v>42804|17</v>
      </c>
    </row>
    <row r="1706" spans="5:8" x14ac:dyDescent="0.25">
      <c r="E1706" s="7">
        <v>42804</v>
      </c>
      <c r="F1706" s="19">
        <v>0.65625</v>
      </c>
      <c r="G1706" s="8" t="s">
        <v>16</v>
      </c>
      <c r="H1706" s="10" t="str">
        <f>Dane_wejściowe[[#This Row],[DATA]]&amp;"|"&amp;COUNTIF($E$5:E1706,E1706)</f>
        <v>42804|18</v>
      </c>
    </row>
    <row r="1707" spans="5:8" x14ac:dyDescent="0.25">
      <c r="E1707" s="7">
        <v>42804</v>
      </c>
      <c r="F1707" s="19">
        <v>0.65972222222222221</v>
      </c>
      <c r="G1707" s="8" t="s">
        <v>34</v>
      </c>
      <c r="H1707" s="10" t="str">
        <f>Dane_wejściowe[[#This Row],[DATA]]&amp;"|"&amp;COUNTIF($E$5:E1707,E1707)</f>
        <v>42804|19</v>
      </c>
    </row>
    <row r="1708" spans="5:8" x14ac:dyDescent="0.25">
      <c r="E1708" s="7">
        <v>42804</v>
      </c>
      <c r="F1708" s="19">
        <v>0.69097222222222221</v>
      </c>
      <c r="G1708" s="8" t="s">
        <v>16</v>
      </c>
      <c r="H1708" s="10" t="str">
        <f>Dane_wejściowe[[#This Row],[DATA]]&amp;"|"&amp;COUNTIF($E$5:E1708,E1708)</f>
        <v>42804|20</v>
      </c>
    </row>
    <row r="1709" spans="5:8" x14ac:dyDescent="0.25">
      <c r="E1709" s="7">
        <v>42804</v>
      </c>
      <c r="F1709" s="19">
        <v>0.69444444444444453</v>
      </c>
      <c r="G1709" s="8" t="s">
        <v>34</v>
      </c>
      <c r="H1709" s="10" t="str">
        <f>Dane_wejściowe[[#This Row],[DATA]]&amp;"|"&amp;COUNTIF($E$5:E1709,E1709)</f>
        <v>42804|21</v>
      </c>
    </row>
    <row r="1710" spans="5:8" x14ac:dyDescent="0.25">
      <c r="E1710" s="7">
        <v>42804</v>
      </c>
      <c r="F1710" s="19">
        <v>0.72569444444444453</v>
      </c>
      <c r="G1710" s="8" t="s">
        <v>16</v>
      </c>
      <c r="H1710" s="10" t="str">
        <f>Dane_wejściowe[[#This Row],[DATA]]&amp;"|"&amp;COUNTIF($E$5:E1710,E1710)</f>
        <v>42804|22</v>
      </c>
    </row>
    <row r="1711" spans="5:8" x14ac:dyDescent="0.25">
      <c r="E1711" s="7">
        <v>42804</v>
      </c>
      <c r="F1711" s="19">
        <v>0.72916666666666663</v>
      </c>
      <c r="G1711" s="8" t="s">
        <v>34</v>
      </c>
      <c r="H1711" s="10" t="str">
        <f>Dane_wejściowe[[#This Row],[DATA]]&amp;"|"&amp;COUNTIF($E$5:E1711,E1711)</f>
        <v>42804|23</v>
      </c>
    </row>
    <row r="1712" spans="5:8" x14ac:dyDescent="0.25">
      <c r="E1712" s="7">
        <v>42804</v>
      </c>
      <c r="F1712" s="19">
        <v>0.76041666666666663</v>
      </c>
      <c r="G1712" s="8" t="s">
        <v>16</v>
      </c>
      <c r="H1712" s="10" t="str">
        <f>Dane_wejściowe[[#This Row],[DATA]]&amp;"|"&amp;COUNTIF($E$5:E1712,E1712)</f>
        <v>42804|24</v>
      </c>
    </row>
    <row r="1713" spans="5:8" x14ac:dyDescent="0.25">
      <c r="E1713" s="7">
        <v>42805</v>
      </c>
      <c r="F1713" s="19">
        <v>0.33333333333333298</v>
      </c>
      <c r="G1713" s="8"/>
      <c r="H1713" s="10" t="str">
        <f>Dane_wejściowe[[#This Row],[DATA]]&amp;"|"&amp;COUNTIF($E$5:E1713,E1713)</f>
        <v>42805|1</v>
      </c>
    </row>
    <row r="1714" spans="5:8" x14ac:dyDescent="0.25">
      <c r="E1714" s="7">
        <v>42805</v>
      </c>
      <c r="F1714" s="19">
        <v>0.36458333333333331</v>
      </c>
      <c r="G1714" s="8" t="s">
        <v>16</v>
      </c>
      <c r="H1714" s="10" t="str">
        <f>Dane_wejściowe[[#This Row],[DATA]]&amp;"|"&amp;COUNTIF($E$5:E1714,E1714)</f>
        <v>42805|2</v>
      </c>
    </row>
    <row r="1715" spans="5:8" x14ac:dyDescent="0.25">
      <c r="E1715" s="7">
        <v>42805</v>
      </c>
      <c r="F1715" s="19">
        <v>0.36805555555555558</v>
      </c>
      <c r="G1715" s="8"/>
      <c r="H1715" s="10" t="str">
        <f>Dane_wejściowe[[#This Row],[DATA]]&amp;"|"&amp;COUNTIF($E$5:E1715,E1715)</f>
        <v>42805|3</v>
      </c>
    </row>
    <row r="1716" spans="5:8" x14ac:dyDescent="0.25">
      <c r="E1716" s="7">
        <v>42805</v>
      </c>
      <c r="F1716" s="19">
        <v>0.39930555555555558</v>
      </c>
      <c r="G1716" s="8" t="s">
        <v>16</v>
      </c>
      <c r="H1716" s="10" t="str">
        <f>Dane_wejściowe[[#This Row],[DATA]]&amp;"|"&amp;COUNTIF($E$5:E1716,E1716)</f>
        <v>42805|4</v>
      </c>
    </row>
    <row r="1717" spans="5:8" x14ac:dyDescent="0.25">
      <c r="E1717" s="7">
        <v>42805</v>
      </c>
      <c r="F1717" s="19">
        <v>0.40277777777777773</v>
      </c>
      <c r="G1717" s="8"/>
      <c r="H1717" s="10" t="str">
        <f>Dane_wejściowe[[#This Row],[DATA]]&amp;"|"&amp;COUNTIF($E$5:E1717,E1717)</f>
        <v>42805|5</v>
      </c>
    </row>
    <row r="1718" spans="5:8" x14ac:dyDescent="0.25">
      <c r="E1718" s="7">
        <v>42805</v>
      </c>
      <c r="F1718" s="19">
        <v>0.43402777777777773</v>
      </c>
      <c r="G1718" s="8" t="s">
        <v>16</v>
      </c>
      <c r="H1718" s="10" t="str">
        <f>Dane_wejściowe[[#This Row],[DATA]]&amp;"|"&amp;COUNTIF($E$5:E1718,E1718)</f>
        <v>42805|6</v>
      </c>
    </row>
    <row r="1719" spans="5:8" x14ac:dyDescent="0.25">
      <c r="E1719" s="7">
        <v>42805</v>
      </c>
      <c r="F1719" s="19">
        <v>0.44097222222222227</v>
      </c>
      <c r="G1719" s="8"/>
      <c r="H1719" s="10" t="str">
        <f>Dane_wejściowe[[#This Row],[DATA]]&amp;"|"&amp;COUNTIF($E$5:E1719,E1719)</f>
        <v>42805|7</v>
      </c>
    </row>
    <row r="1720" spans="5:8" x14ac:dyDescent="0.25">
      <c r="E1720" s="7">
        <v>42805</v>
      </c>
      <c r="F1720" s="19">
        <v>0.47222222222222227</v>
      </c>
      <c r="G1720" s="8" t="s">
        <v>16</v>
      </c>
      <c r="H1720" s="10" t="str">
        <f>Dane_wejściowe[[#This Row],[DATA]]&amp;"|"&amp;COUNTIF($E$5:E1720,E1720)</f>
        <v>42805|8</v>
      </c>
    </row>
    <row r="1721" spans="5:8" x14ac:dyDescent="0.25">
      <c r="E1721" s="7">
        <v>42805</v>
      </c>
      <c r="F1721" s="19">
        <v>0.47569444444444442</v>
      </c>
      <c r="G1721" s="8"/>
      <c r="H1721" s="10" t="str">
        <f>Dane_wejściowe[[#This Row],[DATA]]&amp;"|"&amp;COUNTIF($E$5:E1721,E1721)</f>
        <v>42805|9</v>
      </c>
    </row>
    <row r="1722" spans="5:8" x14ac:dyDescent="0.25">
      <c r="E1722" s="7">
        <v>42805</v>
      </c>
      <c r="F1722" s="19">
        <v>0.50694444444444442</v>
      </c>
      <c r="G1722" s="8" t="s">
        <v>16</v>
      </c>
      <c r="H1722" s="10" t="str">
        <f>Dane_wejściowe[[#This Row],[DATA]]&amp;"|"&amp;COUNTIF($E$5:E1722,E1722)</f>
        <v>42805|10</v>
      </c>
    </row>
    <row r="1723" spans="5:8" x14ac:dyDescent="0.25">
      <c r="E1723" s="7">
        <v>42805</v>
      </c>
      <c r="F1723" s="19">
        <v>0.51041666666666663</v>
      </c>
      <c r="G1723" s="8"/>
      <c r="H1723" s="10" t="str">
        <f>Dane_wejściowe[[#This Row],[DATA]]&amp;"|"&amp;COUNTIF($E$5:E1723,E1723)</f>
        <v>42805|11</v>
      </c>
    </row>
    <row r="1724" spans="5:8" x14ac:dyDescent="0.25">
      <c r="E1724" s="7">
        <v>42805</v>
      </c>
      <c r="F1724" s="19">
        <v>0.54166666666666663</v>
      </c>
      <c r="G1724" s="8" t="s">
        <v>16</v>
      </c>
      <c r="H1724" s="10" t="str">
        <f>Dane_wejściowe[[#This Row],[DATA]]&amp;"|"&amp;COUNTIF($E$5:E1724,E1724)</f>
        <v>42805|12</v>
      </c>
    </row>
    <row r="1725" spans="5:8" x14ac:dyDescent="0.25">
      <c r="E1725" s="7">
        <v>42805</v>
      </c>
      <c r="F1725" s="19">
        <v>0.55555555555555558</v>
      </c>
      <c r="G1725" s="8"/>
      <c r="H1725" s="10" t="str">
        <f>Dane_wejściowe[[#This Row],[DATA]]&amp;"|"&amp;COUNTIF($E$5:E1725,E1725)</f>
        <v>42805|13</v>
      </c>
    </row>
    <row r="1726" spans="5:8" x14ac:dyDescent="0.25">
      <c r="E1726" s="7">
        <v>42805</v>
      </c>
      <c r="F1726" s="19">
        <v>0.58680555555555558</v>
      </c>
      <c r="G1726" s="8" t="s">
        <v>16</v>
      </c>
      <c r="H1726" s="10" t="str">
        <f>Dane_wejściowe[[#This Row],[DATA]]&amp;"|"&amp;COUNTIF($E$5:E1726,E1726)</f>
        <v>42805|14</v>
      </c>
    </row>
    <row r="1727" spans="5:8" x14ac:dyDescent="0.25">
      <c r="E1727" s="7">
        <v>42805</v>
      </c>
      <c r="F1727" s="19">
        <v>0.59027777777777779</v>
      </c>
      <c r="G1727" s="8"/>
      <c r="H1727" s="10" t="str">
        <f>Dane_wejściowe[[#This Row],[DATA]]&amp;"|"&amp;COUNTIF($E$5:E1727,E1727)</f>
        <v>42805|15</v>
      </c>
    </row>
    <row r="1728" spans="5:8" x14ac:dyDescent="0.25">
      <c r="E1728" s="7">
        <v>42805</v>
      </c>
      <c r="F1728" s="19">
        <v>0.62152777777777779</v>
      </c>
      <c r="G1728" s="8" t="s">
        <v>16</v>
      </c>
      <c r="H1728" s="10" t="str">
        <f>Dane_wejściowe[[#This Row],[DATA]]&amp;"|"&amp;COUNTIF($E$5:E1728,E1728)</f>
        <v>42805|16</v>
      </c>
    </row>
    <row r="1729" spans="5:8" x14ac:dyDescent="0.25">
      <c r="E1729" s="7">
        <v>42805</v>
      </c>
      <c r="F1729" s="19">
        <v>0.625</v>
      </c>
      <c r="G1729" s="8"/>
      <c r="H1729" s="10" t="str">
        <f>Dane_wejściowe[[#This Row],[DATA]]&amp;"|"&amp;COUNTIF($E$5:E1729,E1729)</f>
        <v>42805|17</v>
      </c>
    </row>
    <row r="1730" spans="5:8" x14ac:dyDescent="0.25">
      <c r="E1730" s="7">
        <v>42805</v>
      </c>
      <c r="F1730" s="19">
        <v>0.65625</v>
      </c>
      <c r="G1730" s="8" t="s">
        <v>16</v>
      </c>
      <c r="H1730" s="10" t="str">
        <f>Dane_wejściowe[[#This Row],[DATA]]&amp;"|"&amp;COUNTIF($E$5:E1730,E1730)</f>
        <v>42805|18</v>
      </c>
    </row>
    <row r="1731" spans="5:8" x14ac:dyDescent="0.25">
      <c r="E1731" s="7">
        <v>42805</v>
      </c>
      <c r="F1731" s="19">
        <v>0.65972222222222221</v>
      </c>
      <c r="G1731" s="8"/>
      <c r="H1731" s="10" t="str">
        <f>Dane_wejściowe[[#This Row],[DATA]]&amp;"|"&amp;COUNTIF($E$5:E1731,E1731)</f>
        <v>42805|19</v>
      </c>
    </row>
    <row r="1732" spans="5:8" x14ac:dyDescent="0.25">
      <c r="E1732" s="7">
        <v>42805</v>
      </c>
      <c r="F1732" s="19">
        <v>0.69097222222222221</v>
      </c>
      <c r="G1732" s="8" t="s">
        <v>16</v>
      </c>
      <c r="H1732" s="10" t="str">
        <f>Dane_wejściowe[[#This Row],[DATA]]&amp;"|"&amp;COUNTIF($E$5:E1732,E1732)</f>
        <v>42805|20</v>
      </c>
    </row>
    <row r="1733" spans="5:8" x14ac:dyDescent="0.25">
      <c r="E1733" s="7">
        <v>42805</v>
      </c>
      <c r="F1733" s="19">
        <v>0.69444444444444453</v>
      </c>
      <c r="G1733" s="8"/>
      <c r="H1733" s="10" t="str">
        <f>Dane_wejściowe[[#This Row],[DATA]]&amp;"|"&amp;COUNTIF($E$5:E1733,E1733)</f>
        <v>42805|21</v>
      </c>
    </row>
    <row r="1734" spans="5:8" x14ac:dyDescent="0.25">
      <c r="E1734" s="7">
        <v>42805</v>
      </c>
      <c r="F1734" s="19">
        <v>0.72569444444444453</v>
      </c>
      <c r="G1734" s="8" t="s">
        <v>16</v>
      </c>
      <c r="H1734" s="10" t="str">
        <f>Dane_wejściowe[[#This Row],[DATA]]&amp;"|"&amp;COUNTIF($E$5:E1734,E1734)</f>
        <v>42805|22</v>
      </c>
    </row>
    <row r="1735" spans="5:8" x14ac:dyDescent="0.25">
      <c r="E1735" s="7">
        <v>42805</v>
      </c>
      <c r="F1735" s="19">
        <v>0.72916666666666663</v>
      </c>
      <c r="G1735" s="8"/>
      <c r="H1735" s="10" t="str">
        <f>Dane_wejściowe[[#This Row],[DATA]]&amp;"|"&amp;COUNTIF($E$5:E1735,E1735)</f>
        <v>42805|23</v>
      </c>
    </row>
    <row r="1736" spans="5:8" x14ac:dyDescent="0.25">
      <c r="E1736" s="7">
        <v>42805</v>
      </c>
      <c r="F1736" s="19">
        <v>0.76041666666666663</v>
      </c>
      <c r="G1736" s="8" t="s">
        <v>16</v>
      </c>
      <c r="H1736" s="10" t="str">
        <f>Dane_wejściowe[[#This Row],[DATA]]&amp;"|"&amp;COUNTIF($E$5:E1736,E1736)</f>
        <v>42805|24</v>
      </c>
    </row>
    <row r="1737" spans="5:8" x14ac:dyDescent="0.25">
      <c r="E1737" s="7">
        <v>42806</v>
      </c>
      <c r="F1737" s="19">
        <v>0.33333333333333298</v>
      </c>
      <c r="G1737" s="8"/>
      <c r="H1737" s="10" t="str">
        <f>Dane_wejściowe[[#This Row],[DATA]]&amp;"|"&amp;COUNTIF($E$5:E1737,E1737)</f>
        <v>42806|1</v>
      </c>
    </row>
    <row r="1738" spans="5:8" x14ac:dyDescent="0.25">
      <c r="E1738" s="7">
        <v>42806</v>
      </c>
      <c r="F1738" s="19">
        <v>0.36458333333333331</v>
      </c>
      <c r="G1738" s="8" t="s">
        <v>16</v>
      </c>
      <c r="H1738" s="10" t="str">
        <f>Dane_wejściowe[[#This Row],[DATA]]&amp;"|"&amp;COUNTIF($E$5:E1738,E1738)</f>
        <v>42806|2</v>
      </c>
    </row>
    <row r="1739" spans="5:8" x14ac:dyDescent="0.25">
      <c r="E1739" s="7">
        <v>42806</v>
      </c>
      <c r="F1739" s="19">
        <v>0.36805555555555558</v>
      </c>
      <c r="G1739" s="8"/>
      <c r="H1739" s="10" t="str">
        <f>Dane_wejściowe[[#This Row],[DATA]]&amp;"|"&amp;COUNTIF($E$5:E1739,E1739)</f>
        <v>42806|3</v>
      </c>
    </row>
    <row r="1740" spans="5:8" x14ac:dyDescent="0.25">
      <c r="E1740" s="7">
        <v>42806</v>
      </c>
      <c r="F1740" s="19">
        <v>0.39930555555555558</v>
      </c>
      <c r="G1740" s="8" t="s">
        <v>16</v>
      </c>
      <c r="H1740" s="10" t="str">
        <f>Dane_wejściowe[[#This Row],[DATA]]&amp;"|"&amp;COUNTIF($E$5:E1740,E1740)</f>
        <v>42806|4</v>
      </c>
    </row>
    <row r="1741" spans="5:8" x14ac:dyDescent="0.25">
      <c r="E1741" s="7">
        <v>42806</v>
      </c>
      <c r="F1741" s="19">
        <v>0.40277777777777773</v>
      </c>
      <c r="G1741" s="8"/>
      <c r="H1741" s="10" t="str">
        <f>Dane_wejściowe[[#This Row],[DATA]]&amp;"|"&amp;COUNTIF($E$5:E1741,E1741)</f>
        <v>42806|5</v>
      </c>
    </row>
    <row r="1742" spans="5:8" x14ac:dyDescent="0.25">
      <c r="E1742" s="7">
        <v>42806</v>
      </c>
      <c r="F1742" s="19">
        <v>0.43402777777777773</v>
      </c>
      <c r="G1742" s="8" t="s">
        <v>16</v>
      </c>
      <c r="H1742" s="10" t="str">
        <f>Dane_wejściowe[[#This Row],[DATA]]&amp;"|"&amp;COUNTIF($E$5:E1742,E1742)</f>
        <v>42806|6</v>
      </c>
    </row>
    <row r="1743" spans="5:8" x14ac:dyDescent="0.25">
      <c r="E1743" s="7">
        <v>42806</v>
      </c>
      <c r="F1743" s="19">
        <v>0.44097222222222227</v>
      </c>
      <c r="G1743" s="8"/>
      <c r="H1743" s="10" t="str">
        <f>Dane_wejściowe[[#This Row],[DATA]]&amp;"|"&amp;COUNTIF($E$5:E1743,E1743)</f>
        <v>42806|7</v>
      </c>
    </row>
    <row r="1744" spans="5:8" x14ac:dyDescent="0.25">
      <c r="E1744" s="7">
        <v>42806</v>
      </c>
      <c r="F1744" s="19">
        <v>0.47222222222222227</v>
      </c>
      <c r="G1744" s="8" t="s">
        <v>16</v>
      </c>
      <c r="H1744" s="10" t="str">
        <f>Dane_wejściowe[[#This Row],[DATA]]&amp;"|"&amp;COUNTIF($E$5:E1744,E1744)</f>
        <v>42806|8</v>
      </c>
    </row>
    <row r="1745" spans="5:8" x14ac:dyDescent="0.25">
      <c r="E1745" s="7">
        <v>42806</v>
      </c>
      <c r="F1745" s="19">
        <v>0.47569444444444442</v>
      </c>
      <c r="G1745" s="8"/>
      <c r="H1745" s="10" t="str">
        <f>Dane_wejściowe[[#This Row],[DATA]]&amp;"|"&amp;COUNTIF($E$5:E1745,E1745)</f>
        <v>42806|9</v>
      </c>
    </row>
    <row r="1746" spans="5:8" x14ac:dyDescent="0.25">
      <c r="E1746" s="7">
        <v>42806</v>
      </c>
      <c r="F1746" s="19">
        <v>0.50694444444444442</v>
      </c>
      <c r="G1746" s="8" t="s">
        <v>16</v>
      </c>
      <c r="H1746" s="10" t="str">
        <f>Dane_wejściowe[[#This Row],[DATA]]&amp;"|"&amp;COUNTIF($E$5:E1746,E1746)</f>
        <v>42806|10</v>
      </c>
    </row>
    <row r="1747" spans="5:8" x14ac:dyDescent="0.25">
      <c r="E1747" s="7">
        <v>42806</v>
      </c>
      <c r="F1747" s="19">
        <v>0.51041666666666663</v>
      </c>
      <c r="G1747" s="8"/>
      <c r="H1747" s="10" t="str">
        <f>Dane_wejściowe[[#This Row],[DATA]]&amp;"|"&amp;COUNTIF($E$5:E1747,E1747)</f>
        <v>42806|11</v>
      </c>
    </row>
    <row r="1748" spans="5:8" x14ac:dyDescent="0.25">
      <c r="E1748" s="7">
        <v>42806</v>
      </c>
      <c r="F1748" s="19">
        <v>0.54166666666666663</v>
      </c>
      <c r="G1748" s="8" t="s">
        <v>16</v>
      </c>
      <c r="H1748" s="10" t="str">
        <f>Dane_wejściowe[[#This Row],[DATA]]&amp;"|"&amp;COUNTIF($E$5:E1748,E1748)</f>
        <v>42806|12</v>
      </c>
    </row>
    <row r="1749" spans="5:8" x14ac:dyDescent="0.25">
      <c r="E1749" s="7">
        <v>42806</v>
      </c>
      <c r="F1749" s="19">
        <v>0.55555555555555558</v>
      </c>
      <c r="G1749" s="8"/>
      <c r="H1749" s="10" t="str">
        <f>Dane_wejściowe[[#This Row],[DATA]]&amp;"|"&amp;COUNTIF($E$5:E1749,E1749)</f>
        <v>42806|13</v>
      </c>
    </row>
    <row r="1750" spans="5:8" x14ac:dyDescent="0.25">
      <c r="E1750" s="7">
        <v>42806</v>
      </c>
      <c r="F1750" s="19">
        <v>0.58680555555555558</v>
      </c>
      <c r="G1750" s="8" t="s">
        <v>16</v>
      </c>
      <c r="H1750" s="10" t="str">
        <f>Dane_wejściowe[[#This Row],[DATA]]&amp;"|"&amp;COUNTIF($E$5:E1750,E1750)</f>
        <v>42806|14</v>
      </c>
    </row>
    <row r="1751" spans="5:8" x14ac:dyDescent="0.25">
      <c r="E1751" s="7">
        <v>42806</v>
      </c>
      <c r="F1751" s="19">
        <v>0.59027777777777779</v>
      </c>
      <c r="G1751" s="8"/>
      <c r="H1751" s="10" t="str">
        <f>Dane_wejściowe[[#This Row],[DATA]]&amp;"|"&amp;COUNTIF($E$5:E1751,E1751)</f>
        <v>42806|15</v>
      </c>
    </row>
    <row r="1752" spans="5:8" x14ac:dyDescent="0.25">
      <c r="E1752" s="7">
        <v>42806</v>
      </c>
      <c r="F1752" s="19">
        <v>0.62152777777777779</v>
      </c>
      <c r="G1752" s="8" t="s">
        <v>16</v>
      </c>
      <c r="H1752" s="10" t="str">
        <f>Dane_wejściowe[[#This Row],[DATA]]&amp;"|"&amp;COUNTIF($E$5:E1752,E1752)</f>
        <v>42806|16</v>
      </c>
    </row>
    <row r="1753" spans="5:8" x14ac:dyDescent="0.25">
      <c r="E1753" s="7">
        <v>42806</v>
      </c>
      <c r="F1753" s="19">
        <v>0.625</v>
      </c>
      <c r="G1753" s="8"/>
      <c r="H1753" s="10" t="str">
        <f>Dane_wejściowe[[#This Row],[DATA]]&amp;"|"&amp;COUNTIF($E$5:E1753,E1753)</f>
        <v>42806|17</v>
      </c>
    </row>
    <row r="1754" spans="5:8" x14ac:dyDescent="0.25">
      <c r="E1754" s="7">
        <v>42806</v>
      </c>
      <c r="F1754" s="19">
        <v>0.65625</v>
      </c>
      <c r="G1754" s="8" t="s">
        <v>16</v>
      </c>
      <c r="H1754" s="10" t="str">
        <f>Dane_wejściowe[[#This Row],[DATA]]&amp;"|"&amp;COUNTIF($E$5:E1754,E1754)</f>
        <v>42806|18</v>
      </c>
    </row>
    <row r="1755" spans="5:8" x14ac:dyDescent="0.25">
      <c r="E1755" s="7">
        <v>42806</v>
      </c>
      <c r="F1755" s="19">
        <v>0.65972222222222221</v>
      </c>
      <c r="G1755" s="8"/>
      <c r="H1755" s="10" t="str">
        <f>Dane_wejściowe[[#This Row],[DATA]]&amp;"|"&amp;COUNTIF($E$5:E1755,E1755)</f>
        <v>42806|19</v>
      </c>
    </row>
    <row r="1756" spans="5:8" x14ac:dyDescent="0.25">
      <c r="E1756" s="7">
        <v>42806</v>
      </c>
      <c r="F1756" s="19">
        <v>0.69097222222222221</v>
      </c>
      <c r="G1756" s="8" t="s">
        <v>16</v>
      </c>
      <c r="H1756" s="10" t="str">
        <f>Dane_wejściowe[[#This Row],[DATA]]&amp;"|"&amp;COUNTIF($E$5:E1756,E1756)</f>
        <v>42806|20</v>
      </c>
    </row>
    <row r="1757" spans="5:8" x14ac:dyDescent="0.25">
      <c r="E1757" s="7">
        <v>42806</v>
      </c>
      <c r="F1757" s="19">
        <v>0.69444444444444453</v>
      </c>
      <c r="G1757" s="8"/>
      <c r="H1757" s="10" t="str">
        <f>Dane_wejściowe[[#This Row],[DATA]]&amp;"|"&amp;COUNTIF($E$5:E1757,E1757)</f>
        <v>42806|21</v>
      </c>
    </row>
    <row r="1758" spans="5:8" x14ac:dyDescent="0.25">
      <c r="E1758" s="7">
        <v>42806</v>
      </c>
      <c r="F1758" s="19">
        <v>0.72569444444444453</v>
      </c>
      <c r="G1758" s="8" t="s">
        <v>16</v>
      </c>
      <c r="H1758" s="10" t="str">
        <f>Dane_wejściowe[[#This Row],[DATA]]&amp;"|"&amp;COUNTIF($E$5:E1758,E1758)</f>
        <v>42806|22</v>
      </c>
    </row>
    <row r="1759" spans="5:8" x14ac:dyDescent="0.25">
      <c r="E1759" s="7">
        <v>42806</v>
      </c>
      <c r="F1759" s="19">
        <v>0.72916666666666663</v>
      </c>
      <c r="G1759" s="8"/>
      <c r="H1759" s="10" t="str">
        <f>Dane_wejściowe[[#This Row],[DATA]]&amp;"|"&amp;COUNTIF($E$5:E1759,E1759)</f>
        <v>42806|23</v>
      </c>
    </row>
    <row r="1760" spans="5:8" x14ac:dyDescent="0.25">
      <c r="E1760" s="7">
        <v>42806</v>
      </c>
      <c r="F1760" s="19">
        <v>0.76041666666666663</v>
      </c>
      <c r="G1760" s="8" t="s">
        <v>16</v>
      </c>
      <c r="H1760" s="10" t="str">
        <f>Dane_wejściowe[[#This Row],[DATA]]&amp;"|"&amp;COUNTIF($E$5:E1760,E1760)</f>
        <v>42806|24</v>
      </c>
    </row>
    <row r="1761" spans="5:8" x14ac:dyDescent="0.25">
      <c r="E1761" s="7">
        <v>42807</v>
      </c>
      <c r="F1761" s="19">
        <v>0.33333333333333298</v>
      </c>
      <c r="G1761" s="8" t="s">
        <v>28</v>
      </c>
      <c r="H1761" s="10" t="str">
        <f>Dane_wejściowe[[#This Row],[DATA]]&amp;"|"&amp;COUNTIF($E$5:E1761,E1761)</f>
        <v>42807|1</v>
      </c>
    </row>
    <row r="1762" spans="5:8" x14ac:dyDescent="0.25">
      <c r="E1762" s="7">
        <v>42807</v>
      </c>
      <c r="F1762" s="19">
        <v>0.36458333333333331</v>
      </c>
      <c r="G1762" s="8" t="s">
        <v>16</v>
      </c>
      <c r="H1762" s="10" t="str">
        <f>Dane_wejściowe[[#This Row],[DATA]]&amp;"|"&amp;COUNTIF($E$5:E1762,E1762)</f>
        <v>42807|2</v>
      </c>
    </row>
    <row r="1763" spans="5:8" x14ac:dyDescent="0.25">
      <c r="E1763" s="7">
        <v>42807</v>
      </c>
      <c r="F1763" s="19">
        <v>0.36805555555555558</v>
      </c>
      <c r="G1763" s="8" t="s">
        <v>28</v>
      </c>
      <c r="H1763" s="10" t="str">
        <f>Dane_wejściowe[[#This Row],[DATA]]&amp;"|"&amp;COUNTIF($E$5:E1763,E1763)</f>
        <v>42807|3</v>
      </c>
    </row>
    <row r="1764" spans="5:8" x14ac:dyDescent="0.25">
      <c r="E1764" s="7">
        <v>42807</v>
      </c>
      <c r="F1764" s="19">
        <v>0.39930555555555558</v>
      </c>
      <c r="G1764" s="8" t="s">
        <v>16</v>
      </c>
      <c r="H1764" s="10" t="str">
        <f>Dane_wejściowe[[#This Row],[DATA]]&amp;"|"&amp;COUNTIF($E$5:E1764,E1764)</f>
        <v>42807|4</v>
      </c>
    </row>
    <row r="1765" spans="5:8" x14ac:dyDescent="0.25">
      <c r="E1765" s="7">
        <v>42807</v>
      </c>
      <c r="F1765" s="19">
        <v>0.40277777777777773</v>
      </c>
      <c r="G1765" s="8"/>
      <c r="H1765" s="10" t="str">
        <f>Dane_wejściowe[[#This Row],[DATA]]&amp;"|"&amp;COUNTIF($E$5:E1765,E1765)</f>
        <v>42807|5</v>
      </c>
    </row>
    <row r="1766" spans="5:8" x14ac:dyDescent="0.25">
      <c r="E1766" s="7">
        <v>42807</v>
      </c>
      <c r="F1766" s="19">
        <v>0.43402777777777773</v>
      </c>
      <c r="G1766" s="8" t="s">
        <v>16</v>
      </c>
      <c r="H1766" s="10" t="str">
        <f>Dane_wejściowe[[#This Row],[DATA]]&amp;"|"&amp;COUNTIF($E$5:E1766,E1766)</f>
        <v>42807|6</v>
      </c>
    </row>
    <row r="1767" spans="5:8" x14ac:dyDescent="0.25">
      <c r="E1767" s="7">
        <v>42807</v>
      </c>
      <c r="F1767" s="19">
        <v>0.44097222222222227</v>
      </c>
      <c r="G1767" s="8"/>
      <c r="H1767" s="10" t="str">
        <f>Dane_wejściowe[[#This Row],[DATA]]&amp;"|"&amp;COUNTIF($E$5:E1767,E1767)</f>
        <v>42807|7</v>
      </c>
    </row>
    <row r="1768" spans="5:8" x14ac:dyDescent="0.25">
      <c r="E1768" s="7">
        <v>42807</v>
      </c>
      <c r="F1768" s="19">
        <v>0.47222222222222227</v>
      </c>
      <c r="G1768" s="8" t="s">
        <v>16</v>
      </c>
      <c r="H1768" s="10" t="str">
        <f>Dane_wejściowe[[#This Row],[DATA]]&amp;"|"&amp;COUNTIF($E$5:E1768,E1768)</f>
        <v>42807|8</v>
      </c>
    </row>
    <row r="1769" spans="5:8" x14ac:dyDescent="0.25">
      <c r="E1769" s="7">
        <v>42807</v>
      </c>
      <c r="F1769" s="19">
        <v>0.47569444444444442</v>
      </c>
      <c r="G1769" s="8"/>
      <c r="H1769" s="10" t="str">
        <f>Dane_wejściowe[[#This Row],[DATA]]&amp;"|"&amp;COUNTIF($E$5:E1769,E1769)</f>
        <v>42807|9</v>
      </c>
    </row>
    <row r="1770" spans="5:8" x14ac:dyDescent="0.25">
      <c r="E1770" s="7">
        <v>42807</v>
      </c>
      <c r="F1770" s="19">
        <v>0.50694444444444442</v>
      </c>
      <c r="G1770" s="8" t="s">
        <v>16</v>
      </c>
      <c r="H1770" s="10" t="str">
        <f>Dane_wejściowe[[#This Row],[DATA]]&amp;"|"&amp;COUNTIF($E$5:E1770,E1770)</f>
        <v>42807|10</v>
      </c>
    </row>
    <row r="1771" spans="5:8" x14ac:dyDescent="0.25">
      <c r="E1771" s="7">
        <v>42807</v>
      </c>
      <c r="F1771" s="19">
        <v>0.51041666666666663</v>
      </c>
      <c r="G1771" s="8"/>
      <c r="H1771" s="10" t="str">
        <f>Dane_wejściowe[[#This Row],[DATA]]&amp;"|"&amp;COUNTIF($E$5:E1771,E1771)</f>
        <v>42807|11</v>
      </c>
    </row>
    <row r="1772" spans="5:8" x14ac:dyDescent="0.25">
      <c r="E1772" s="7">
        <v>42807</v>
      </c>
      <c r="F1772" s="19">
        <v>0.54166666666666663</v>
      </c>
      <c r="G1772" s="8" t="s">
        <v>16</v>
      </c>
      <c r="H1772" s="10" t="str">
        <f>Dane_wejściowe[[#This Row],[DATA]]&amp;"|"&amp;COUNTIF($E$5:E1772,E1772)</f>
        <v>42807|12</v>
      </c>
    </row>
    <row r="1773" spans="5:8" x14ac:dyDescent="0.25">
      <c r="E1773" s="7">
        <v>42807</v>
      </c>
      <c r="F1773" s="19">
        <v>0.55555555555555558</v>
      </c>
      <c r="G1773" s="8"/>
      <c r="H1773" s="10" t="str">
        <f>Dane_wejściowe[[#This Row],[DATA]]&amp;"|"&amp;COUNTIF($E$5:E1773,E1773)</f>
        <v>42807|13</v>
      </c>
    </row>
    <row r="1774" spans="5:8" x14ac:dyDescent="0.25">
      <c r="E1774" s="7">
        <v>42807</v>
      </c>
      <c r="F1774" s="19">
        <v>0.58680555555555558</v>
      </c>
      <c r="G1774" s="8" t="s">
        <v>16</v>
      </c>
      <c r="H1774" s="10" t="str">
        <f>Dane_wejściowe[[#This Row],[DATA]]&amp;"|"&amp;COUNTIF($E$5:E1774,E1774)</f>
        <v>42807|14</v>
      </c>
    </row>
    <row r="1775" spans="5:8" x14ac:dyDescent="0.25">
      <c r="E1775" s="7">
        <v>42807</v>
      </c>
      <c r="F1775" s="19">
        <v>0.59027777777777779</v>
      </c>
      <c r="G1775" s="8" t="s">
        <v>24</v>
      </c>
      <c r="H1775" s="10" t="str">
        <f>Dane_wejściowe[[#This Row],[DATA]]&amp;"|"&amp;COUNTIF($E$5:E1775,E1775)</f>
        <v>42807|15</v>
      </c>
    </row>
    <row r="1776" spans="5:8" x14ac:dyDescent="0.25">
      <c r="E1776" s="7">
        <v>42807</v>
      </c>
      <c r="F1776" s="19">
        <v>0.62152777777777779</v>
      </c>
      <c r="G1776" s="8" t="s">
        <v>16</v>
      </c>
      <c r="H1776" s="10" t="str">
        <f>Dane_wejściowe[[#This Row],[DATA]]&amp;"|"&amp;COUNTIF($E$5:E1776,E1776)</f>
        <v>42807|16</v>
      </c>
    </row>
    <row r="1777" spans="5:8" x14ac:dyDescent="0.25">
      <c r="E1777" s="7">
        <v>42807</v>
      </c>
      <c r="F1777" s="19">
        <v>0.625</v>
      </c>
      <c r="G1777" s="8" t="s">
        <v>25</v>
      </c>
      <c r="H1777" s="10" t="str">
        <f>Dane_wejściowe[[#This Row],[DATA]]&amp;"|"&amp;COUNTIF($E$5:E1777,E1777)</f>
        <v>42807|17</v>
      </c>
    </row>
    <row r="1778" spans="5:8" x14ac:dyDescent="0.25">
      <c r="E1778" s="7">
        <v>42807</v>
      </c>
      <c r="F1778" s="19">
        <v>0.65625</v>
      </c>
      <c r="G1778" s="8" t="s">
        <v>16</v>
      </c>
      <c r="H1778" s="10" t="str">
        <f>Dane_wejściowe[[#This Row],[DATA]]&amp;"|"&amp;COUNTIF($E$5:E1778,E1778)</f>
        <v>42807|18</v>
      </c>
    </row>
    <row r="1779" spans="5:8" x14ac:dyDescent="0.25">
      <c r="E1779" s="7">
        <v>42807</v>
      </c>
      <c r="F1779" s="19">
        <v>0.65972222222222221</v>
      </c>
      <c r="G1779" s="8" t="s">
        <v>26</v>
      </c>
      <c r="H1779" s="10" t="str">
        <f>Dane_wejściowe[[#This Row],[DATA]]&amp;"|"&amp;COUNTIF($E$5:E1779,E1779)</f>
        <v>42807|19</v>
      </c>
    </row>
    <row r="1780" spans="5:8" x14ac:dyDescent="0.25">
      <c r="E1780" s="7">
        <v>42807</v>
      </c>
      <c r="F1780" s="19">
        <v>0.69097222222222221</v>
      </c>
      <c r="G1780" s="8" t="s">
        <v>16</v>
      </c>
      <c r="H1780" s="10" t="str">
        <f>Dane_wejściowe[[#This Row],[DATA]]&amp;"|"&amp;COUNTIF($E$5:E1780,E1780)</f>
        <v>42807|20</v>
      </c>
    </row>
    <row r="1781" spans="5:8" x14ac:dyDescent="0.25">
      <c r="E1781" s="7">
        <v>42807</v>
      </c>
      <c r="F1781" s="19">
        <v>0.69444444444444453</v>
      </c>
      <c r="G1781" s="8" t="s">
        <v>26</v>
      </c>
      <c r="H1781" s="10" t="str">
        <f>Dane_wejściowe[[#This Row],[DATA]]&amp;"|"&amp;COUNTIF($E$5:E1781,E1781)</f>
        <v>42807|21</v>
      </c>
    </row>
    <row r="1782" spans="5:8" x14ac:dyDescent="0.25">
      <c r="E1782" s="7">
        <v>42807</v>
      </c>
      <c r="F1782" s="19">
        <v>0.72569444444444453</v>
      </c>
      <c r="G1782" s="8" t="s">
        <v>16</v>
      </c>
      <c r="H1782" s="10" t="str">
        <f>Dane_wejściowe[[#This Row],[DATA]]&amp;"|"&amp;COUNTIF($E$5:E1782,E1782)</f>
        <v>42807|22</v>
      </c>
    </row>
    <row r="1783" spans="5:8" x14ac:dyDescent="0.25">
      <c r="E1783" s="7">
        <v>42807</v>
      </c>
      <c r="F1783" s="19">
        <v>0.72916666666666663</v>
      </c>
      <c r="G1783" s="8" t="s">
        <v>26</v>
      </c>
      <c r="H1783" s="10" t="str">
        <f>Dane_wejściowe[[#This Row],[DATA]]&amp;"|"&amp;COUNTIF($E$5:E1783,E1783)</f>
        <v>42807|23</v>
      </c>
    </row>
    <row r="1784" spans="5:8" x14ac:dyDescent="0.25">
      <c r="E1784" s="7">
        <v>42807</v>
      </c>
      <c r="F1784" s="19">
        <v>0.76041666666666663</v>
      </c>
      <c r="G1784" s="8" t="s">
        <v>16</v>
      </c>
      <c r="H1784" s="10" t="str">
        <f>Dane_wejściowe[[#This Row],[DATA]]&amp;"|"&amp;COUNTIF($E$5:E1784,E1784)</f>
        <v>42807|24</v>
      </c>
    </row>
    <row r="1785" spans="5:8" x14ac:dyDescent="0.25">
      <c r="E1785" s="7">
        <v>42808</v>
      </c>
      <c r="F1785" s="19">
        <v>0.33333333333333298</v>
      </c>
      <c r="G1785" s="8" t="s">
        <v>22</v>
      </c>
      <c r="H1785" s="10" t="str">
        <f>Dane_wejściowe[[#This Row],[DATA]]&amp;"|"&amp;COUNTIF($E$5:E1785,E1785)</f>
        <v>42808|1</v>
      </c>
    </row>
    <row r="1786" spans="5:8" x14ac:dyDescent="0.25">
      <c r="E1786" s="7">
        <v>42808</v>
      </c>
      <c r="F1786" s="19">
        <v>0.36458333333333331</v>
      </c>
      <c r="G1786" s="8" t="s">
        <v>16</v>
      </c>
      <c r="H1786" s="10" t="str">
        <f>Dane_wejściowe[[#This Row],[DATA]]&amp;"|"&amp;COUNTIF($E$5:E1786,E1786)</f>
        <v>42808|2</v>
      </c>
    </row>
    <row r="1787" spans="5:8" x14ac:dyDescent="0.25">
      <c r="E1787" s="7">
        <v>42808</v>
      </c>
      <c r="F1787" s="19">
        <v>0.36805555555555558</v>
      </c>
      <c r="G1787" s="8" t="s">
        <v>22</v>
      </c>
      <c r="H1787" s="10" t="str">
        <f>Dane_wejściowe[[#This Row],[DATA]]&amp;"|"&amp;COUNTIF($E$5:E1787,E1787)</f>
        <v>42808|3</v>
      </c>
    </row>
    <row r="1788" spans="5:8" x14ac:dyDescent="0.25">
      <c r="E1788" s="7">
        <v>42808</v>
      </c>
      <c r="F1788" s="19">
        <v>0.39930555555555558</v>
      </c>
      <c r="G1788" s="8" t="s">
        <v>16</v>
      </c>
      <c r="H1788" s="10" t="str">
        <f>Dane_wejściowe[[#This Row],[DATA]]&amp;"|"&amp;COUNTIF($E$5:E1788,E1788)</f>
        <v>42808|4</v>
      </c>
    </row>
    <row r="1789" spans="5:8" x14ac:dyDescent="0.25">
      <c r="E1789" s="7">
        <v>42808</v>
      </c>
      <c r="F1789" s="19">
        <v>0.40277777777777773</v>
      </c>
      <c r="G1789" s="8"/>
      <c r="H1789" s="10" t="str">
        <f>Dane_wejściowe[[#This Row],[DATA]]&amp;"|"&amp;COUNTIF($E$5:E1789,E1789)</f>
        <v>42808|5</v>
      </c>
    </row>
    <row r="1790" spans="5:8" x14ac:dyDescent="0.25">
      <c r="E1790" s="7">
        <v>42808</v>
      </c>
      <c r="F1790" s="19">
        <v>0.43402777777777773</v>
      </c>
      <c r="G1790" s="8" t="s">
        <v>16</v>
      </c>
      <c r="H1790" s="10" t="str">
        <f>Dane_wejściowe[[#This Row],[DATA]]&amp;"|"&amp;COUNTIF($E$5:E1790,E1790)</f>
        <v>42808|6</v>
      </c>
    </row>
    <row r="1791" spans="5:8" x14ac:dyDescent="0.25">
      <c r="E1791" s="7">
        <v>42808</v>
      </c>
      <c r="F1791" s="19">
        <v>0.44097222222222227</v>
      </c>
      <c r="G1791" s="8"/>
      <c r="H1791" s="10" t="str">
        <f>Dane_wejściowe[[#This Row],[DATA]]&amp;"|"&amp;COUNTIF($E$5:E1791,E1791)</f>
        <v>42808|7</v>
      </c>
    </row>
    <row r="1792" spans="5:8" x14ac:dyDescent="0.25">
      <c r="E1792" s="7">
        <v>42808</v>
      </c>
      <c r="F1792" s="19">
        <v>0.47222222222222227</v>
      </c>
      <c r="G1792" s="8" t="s">
        <v>16</v>
      </c>
      <c r="H1792" s="10" t="str">
        <f>Dane_wejściowe[[#This Row],[DATA]]&amp;"|"&amp;COUNTIF($E$5:E1792,E1792)</f>
        <v>42808|8</v>
      </c>
    </row>
    <row r="1793" spans="5:8" x14ac:dyDescent="0.25">
      <c r="E1793" s="7">
        <v>42808</v>
      </c>
      <c r="F1793" s="19">
        <v>0.47569444444444442</v>
      </c>
      <c r="G1793" s="8"/>
      <c r="H1793" s="10" t="str">
        <f>Dane_wejściowe[[#This Row],[DATA]]&amp;"|"&amp;COUNTIF($E$5:E1793,E1793)</f>
        <v>42808|9</v>
      </c>
    </row>
    <row r="1794" spans="5:8" x14ac:dyDescent="0.25">
      <c r="E1794" s="7">
        <v>42808</v>
      </c>
      <c r="F1794" s="19">
        <v>0.50694444444444442</v>
      </c>
      <c r="G1794" s="8" t="s">
        <v>16</v>
      </c>
      <c r="H1794" s="10" t="str">
        <f>Dane_wejściowe[[#This Row],[DATA]]&amp;"|"&amp;COUNTIF($E$5:E1794,E1794)</f>
        <v>42808|10</v>
      </c>
    </row>
    <row r="1795" spans="5:8" x14ac:dyDescent="0.25">
      <c r="E1795" s="7">
        <v>42808</v>
      </c>
      <c r="F1795" s="19">
        <v>0.51041666666666663</v>
      </c>
      <c r="G1795" s="8"/>
      <c r="H1795" s="10" t="str">
        <f>Dane_wejściowe[[#This Row],[DATA]]&amp;"|"&amp;COUNTIF($E$5:E1795,E1795)</f>
        <v>42808|11</v>
      </c>
    </row>
    <row r="1796" spans="5:8" x14ac:dyDescent="0.25">
      <c r="E1796" s="7">
        <v>42808</v>
      </c>
      <c r="F1796" s="19">
        <v>0.54166666666666663</v>
      </c>
      <c r="G1796" s="8" t="s">
        <v>16</v>
      </c>
      <c r="H1796" s="10" t="str">
        <f>Dane_wejściowe[[#This Row],[DATA]]&amp;"|"&amp;COUNTIF($E$5:E1796,E1796)</f>
        <v>42808|12</v>
      </c>
    </row>
    <row r="1797" spans="5:8" x14ac:dyDescent="0.25">
      <c r="E1797" s="7">
        <v>42808</v>
      </c>
      <c r="F1797" s="19">
        <v>0.55555555555555558</v>
      </c>
      <c r="G1797" s="8"/>
      <c r="H1797" s="10" t="str">
        <f>Dane_wejściowe[[#This Row],[DATA]]&amp;"|"&amp;COUNTIF($E$5:E1797,E1797)</f>
        <v>42808|13</v>
      </c>
    </row>
    <row r="1798" spans="5:8" x14ac:dyDescent="0.25">
      <c r="E1798" s="7">
        <v>42808</v>
      </c>
      <c r="F1798" s="19">
        <v>0.58680555555555558</v>
      </c>
      <c r="G1798" s="8" t="s">
        <v>16</v>
      </c>
      <c r="H1798" s="10" t="str">
        <f>Dane_wejściowe[[#This Row],[DATA]]&amp;"|"&amp;COUNTIF($E$5:E1798,E1798)</f>
        <v>42808|14</v>
      </c>
    </row>
    <row r="1799" spans="5:8" x14ac:dyDescent="0.25">
      <c r="E1799" s="7">
        <v>42808</v>
      </c>
      <c r="F1799" s="19">
        <v>0.59027777777777779</v>
      </c>
      <c r="G1799" s="8"/>
      <c r="H1799" s="10" t="str">
        <f>Dane_wejściowe[[#This Row],[DATA]]&amp;"|"&amp;COUNTIF($E$5:E1799,E1799)</f>
        <v>42808|15</v>
      </c>
    </row>
    <row r="1800" spans="5:8" x14ac:dyDescent="0.25">
      <c r="E1800" s="7">
        <v>42808</v>
      </c>
      <c r="F1800" s="19">
        <v>0.62152777777777779</v>
      </c>
      <c r="G1800" s="8" t="s">
        <v>16</v>
      </c>
      <c r="H1800" s="10" t="str">
        <f>Dane_wejściowe[[#This Row],[DATA]]&amp;"|"&amp;COUNTIF($E$5:E1800,E1800)</f>
        <v>42808|16</v>
      </c>
    </row>
    <row r="1801" spans="5:8" x14ac:dyDescent="0.25">
      <c r="E1801" s="7">
        <v>42808</v>
      </c>
      <c r="F1801" s="19">
        <v>0.625</v>
      </c>
      <c r="G1801" s="8"/>
      <c r="H1801" s="10" t="str">
        <f>Dane_wejściowe[[#This Row],[DATA]]&amp;"|"&amp;COUNTIF($E$5:E1801,E1801)</f>
        <v>42808|17</v>
      </c>
    </row>
    <row r="1802" spans="5:8" x14ac:dyDescent="0.25">
      <c r="E1802" s="7">
        <v>42808</v>
      </c>
      <c r="F1802" s="19">
        <v>0.65625</v>
      </c>
      <c r="G1802" s="8" t="s">
        <v>16</v>
      </c>
      <c r="H1802" s="10" t="str">
        <f>Dane_wejściowe[[#This Row],[DATA]]&amp;"|"&amp;COUNTIF($E$5:E1802,E1802)</f>
        <v>42808|18</v>
      </c>
    </row>
    <row r="1803" spans="5:8" x14ac:dyDescent="0.25">
      <c r="E1803" s="7">
        <v>42808</v>
      </c>
      <c r="F1803" s="19">
        <v>0.65972222222222221</v>
      </c>
      <c r="G1803" s="8"/>
      <c r="H1803" s="10" t="str">
        <f>Dane_wejściowe[[#This Row],[DATA]]&amp;"|"&amp;COUNTIF($E$5:E1803,E1803)</f>
        <v>42808|19</v>
      </c>
    </row>
    <row r="1804" spans="5:8" x14ac:dyDescent="0.25">
      <c r="E1804" s="7">
        <v>42808</v>
      </c>
      <c r="F1804" s="19">
        <v>0.69097222222222221</v>
      </c>
      <c r="G1804" s="8" t="s">
        <v>16</v>
      </c>
      <c r="H1804" s="10" t="str">
        <f>Dane_wejściowe[[#This Row],[DATA]]&amp;"|"&amp;COUNTIF($E$5:E1804,E1804)</f>
        <v>42808|20</v>
      </c>
    </row>
    <row r="1805" spans="5:8" x14ac:dyDescent="0.25">
      <c r="E1805" s="7">
        <v>42808</v>
      </c>
      <c r="F1805" s="19">
        <v>0.69444444444444453</v>
      </c>
      <c r="G1805" s="8"/>
      <c r="H1805" s="10" t="str">
        <f>Dane_wejściowe[[#This Row],[DATA]]&amp;"|"&amp;COUNTIF($E$5:E1805,E1805)</f>
        <v>42808|21</v>
      </c>
    </row>
    <row r="1806" spans="5:8" x14ac:dyDescent="0.25">
      <c r="E1806" s="7">
        <v>42808</v>
      </c>
      <c r="F1806" s="19">
        <v>0.72569444444444453</v>
      </c>
      <c r="G1806" s="8" t="s">
        <v>16</v>
      </c>
      <c r="H1806" s="10" t="str">
        <f>Dane_wejściowe[[#This Row],[DATA]]&amp;"|"&amp;COUNTIF($E$5:E1806,E1806)</f>
        <v>42808|22</v>
      </c>
    </row>
    <row r="1807" spans="5:8" x14ac:dyDescent="0.25">
      <c r="E1807" s="7">
        <v>42808</v>
      </c>
      <c r="F1807" s="19">
        <v>0.72916666666666663</v>
      </c>
      <c r="G1807" s="8"/>
      <c r="H1807" s="10" t="str">
        <f>Dane_wejściowe[[#This Row],[DATA]]&amp;"|"&amp;COUNTIF($E$5:E1807,E1807)</f>
        <v>42808|23</v>
      </c>
    </row>
    <row r="1808" spans="5:8" x14ac:dyDescent="0.25">
      <c r="E1808" s="7">
        <v>42808</v>
      </c>
      <c r="F1808" s="19">
        <v>0.76041666666666663</v>
      </c>
      <c r="G1808" s="8" t="s">
        <v>16</v>
      </c>
      <c r="H1808" s="10" t="str">
        <f>Dane_wejściowe[[#This Row],[DATA]]&amp;"|"&amp;COUNTIF($E$5:E1808,E1808)</f>
        <v>42808|24</v>
      </c>
    </row>
    <row r="1809" spans="5:8" x14ac:dyDescent="0.25">
      <c r="E1809" s="7">
        <v>42809</v>
      </c>
      <c r="F1809" s="19">
        <v>0.33333333333333298</v>
      </c>
      <c r="G1809" s="8"/>
      <c r="H1809" s="10" t="str">
        <f>Dane_wejściowe[[#This Row],[DATA]]&amp;"|"&amp;COUNTIF($E$5:E1809,E1809)</f>
        <v>42809|1</v>
      </c>
    </row>
    <row r="1810" spans="5:8" x14ac:dyDescent="0.25">
      <c r="E1810" s="7">
        <v>42809</v>
      </c>
      <c r="F1810" s="19">
        <v>0.36458333333333331</v>
      </c>
      <c r="G1810" s="8" t="s">
        <v>16</v>
      </c>
      <c r="H1810" s="10" t="str">
        <f>Dane_wejściowe[[#This Row],[DATA]]&amp;"|"&amp;COUNTIF($E$5:E1810,E1810)</f>
        <v>42809|2</v>
      </c>
    </row>
    <row r="1811" spans="5:8" x14ac:dyDescent="0.25">
      <c r="E1811" s="7">
        <v>42809</v>
      </c>
      <c r="F1811" s="19">
        <v>0.36805555555555558</v>
      </c>
      <c r="G1811" s="8"/>
      <c r="H1811" s="10" t="str">
        <f>Dane_wejściowe[[#This Row],[DATA]]&amp;"|"&amp;COUNTIF($E$5:E1811,E1811)</f>
        <v>42809|3</v>
      </c>
    </row>
    <row r="1812" spans="5:8" x14ac:dyDescent="0.25">
      <c r="E1812" s="7">
        <v>42809</v>
      </c>
      <c r="F1812" s="19">
        <v>0.39930555555555558</v>
      </c>
      <c r="G1812" s="8" t="s">
        <v>16</v>
      </c>
      <c r="H1812" s="10" t="str">
        <f>Dane_wejściowe[[#This Row],[DATA]]&amp;"|"&amp;COUNTIF($E$5:E1812,E1812)</f>
        <v>42809|4</v>
      </c>
    </row>
    <row r="1813" spans="5:8" x14ac:dyDescent="0.25">
      <c r="E1813" s="7">
        <v>42809</v>
      </c>
      <c r="F1813" s="19">
        <v>0.40277777777777773</v>
      </c>
      <c r="G1813" s="8"/>
      <c r="H1813" s="10" t="str">
        <f>Dane_wejściowe[[#This Row],[DATA]]&amp;"|"&amp;COUNTIF($E$5:E1813,E1813)</f>
        <v>42809|5</v>
      </c>
    </row>
    <row r="1814" spans="5:8" x14ac:dyDescent="0.25">
      <c r="E1814" s="7">
        <v>42809</v>
      </c>
      <c r="F1814" s="19">
        <v>0.43402777777777773</v>
      </c>
      <c r="G1814" s="8" t="s">
        <v>16</v>
      </c>
      <c r="H1814" s="10" t="str">
        <f>Dane_wejściowe[[#This Row],[DATA]]&amp;"|"&amp;COUNTIF($E$5:E1814,E1814)</f>
        <v>42809|6</v>
      </c>
    </row>
    <row r="1815" spans="5:8" x14ac:dyDescent="0.25">
      <c r="E1815" s="7">
        <v>42809</v>
      </c>
      <c r="F1815" s="19">
        <v>0.44097222222222227</v>
      </c>
      <c r="G1815" s="8"/>
      <c r="H1815" s="10" t="str">
        <f>Dane_wejściowe[[#This Row],[DATA]]&amp;"|"&amp;COUNTIF($E$5:E1815,E1815)</f>
        <v>42809|7</v>
      </c>
    </row>
    <row r="1816" spans="5:8" x14ac:dyDescent="0.25">
      <c r="E1816" s="7">
        <v>42809</v>
      </c>
      <c r="F1816" s="19">
        <v>0.47222222222222227</v>
      </c>
      <c r="G1816" s="8" t="s">
        <v>16</v>
      </c>
      <c r="H1816" s="10" t="str">
        <f>Dane_wejściowe[[#This Row],[DATA]]&amp;"|"&amp;COUNTIF($E$5:E1816,E1816)</f>
        <v>42809|8</v>
      </c>
    </row>
    <row r="1817" spans="5:8" x14ac:dyDescent="0.25">
      <c r="E1817" s="7">
        <v>42809</v>
      </c>
      <c r="F1817" s="19">
        <v>0.47569444444444442</v>
      </c>
      <c r="G1817" s="8"/>
      <c r="H1817" s="10" t="str">
        <f>Dane_wejściowe[[#This Row],[DATA]]&amp;"|"&amp;COUNTIF($E$5:E1817,E1817)</f>
        <v>42809|9</v>
      </c>
    </row>
    <row r="1818" spans="5:8" x14ac:dyDescent="0.25">
      <c r="E1818" s="7">
        <v>42809</v>
      </c>
      <c r="F1818" s="19">
        <v>0.50694444444444442</v>
      </c>
      <c r="G1818" s="8" t="s">
        <v>16</v>
      </c>
      <c r="H1818" s="10" t="str">
        <f>Dane_wejściowe[[#This Row],[DATA]]&amp;"|"&amp;COUNTIF($E$5:E1818,E1818)</f>
        <v>42809|10</v>
      </c>
    </row>
    <row r="1819" spans="5:8" x14ac:dyDescent="0.25">
      <c r="E1819" s="7">
        <v>42809</v>
      </c>
      <c r="F1819" s="19">
        <v>0.51041666666666663</v>
      </c>
      <c r="G1819" s="8"/>
      <c r="H1819" s="10" t="str">
        <f>Dane_wejściowe[[#This Row],[DATA]]&amp;"|"&amp;COUNTIF($E$5:E1819,E1819)</f>
        <v>42809|11</v>
      </c>
    </row>
    <row r="1820" spans="5:8" x14ac:dyDescent="0.25">
      <c r="E1820" s="7">
        <v>42809</v>
      </c>
      <c r="F1820" s="19">
        <v>0.54166666666666663</v>
      </c>
      <c r="G1820" s="8" t="s">
        <v>16</v>
      </c>
      <c r="H1820" s="10" t="str">
        <f>Dane_wejściowe[[#This Row],[DATA]]&amp;"|"&amp;COUNTIF($E$5:E1820,E1820)</f>
        <v>42809|12</v>
      </c>
    </row>
    <row r="1821" spans="5:8" x14ac:dyDescent="0.25">
      <c r="E1821" s="7">
        <v>42809</v>
      </c>
      <c r="F1821" s="19">
        <v>0.55555555555555558</v>
      </c>
      <c r="G1821" s="8"/>
      <c r="H1821" s="10" t="str">
        <f>Dane_wejściowe[[#This Row],[DATA]]&amp;"|"&amp;COUNTIF($E$5:E1821,E1821)</f>
        <v>42809|13</v>
      </c>
    </row>
    <row r="1822" spans="5:8" x14ac:dyDescent="0.25">
      <c r="E1822" s="7">
        <v>42809</v>
      </c>
      <c r="F1822" s="19">
        <v>0.58680555555555558</v>
      </c>
      <c r="G1822" s="8" t="s">
        <v>16</v>
      </c>
      <c r="H1822" s="10" t="str">
        <f>Dane_wejściowe[[#This Row],[DATA]]&amp;"|"&amp;COUNTIF($E$5:E1822,E1822)</f>
        <v>42809|14</v>
      </c>
    </row>
    <row r="1823" spans="5:8" x14ac:dyDescent="0.25">
      <c r="E1823" s="7">
        <v>42809</v>
      </c>
      <c r="F1823" s="19">
        <v>0.59027777777777779</v>
      </c>
      <c r="G1823" s="8"/>
      <c r="H1823" s="10" t="str">
        <f>Dane_wejściowe[[#This Row],[DATA]]&amp;"|"&amp;COUNTIF($E$5:E1823,E1823)</f>
        <v>42809|15</v>
      </c>
    </row>
    <row r="1824" spans="5:8" x14ac:dyDescent="0.25">
      <c r="E1824" s="7">
        <v>42809</v>
      </c>
      <c r="F1824" s="19">
        <v>0.62152777777777779</v>
      </c>
      <c r="G1824" s="8" t="s">
        <v>16</v>
      </c>
      <c r="H1824" s="10" t="str">
        <f>Dane_wejściowe[[#This Row],[DATA]]&amp;"|"&amp;COUNTIF($E$5:E1824,E1824)</f>
        <v>42809|16</v>
      </c>
    </row>
    <row r="1825" spans="5:8" x14ac:dyDescent="0.25">
      <c r="E1825" s="7">
        <v>42809</v>
      </c>
      <c r="F1825" s="19">
        <v>0.625</v>
      </c>
      <c r="G1825" s="8"/>
      <c r="H1825" s="10" t="str">
        <f>Dane_wejściowe[[#This Row],[DATA]]&amp;"|"&amp;COUNTIF($E$5:E1825,E1825)</f>
        <v>42809|17</v>
      </c>
    </row>
    <row r="1826" spans="5:8" x14ac:dyDescent="0.25">
      <c r="E1826" s="7">
        <v>42809</v>
      </c>
      <c r="F1826" s="19">
        <v>0.65625</v>
      </c>
      <c r="G1826" s="8" t="s">
        <v>16</v>
      </c>
      <c r="H1826" s="10" t="str">
        <f>Dane_wejściowe[[#This Row],[DATA]]&amp;"|"&amp;COUNTIF($E$5:E1826,E1826)</f>
        <v>42809|18</v>
      </c>
    </row>
    <row r="1827" spans="5:8" x14ac:dyDescent="0.25">
      <c r="E1827" s="7">
        <v>42809</v>
      </c>
      <c r="F1827" s="19">
        <v>0.65972222222222221</v>
      </c>
      <c r="G1827" s="8"/>
      <c r="H1827" s="10" t="str">
        <f>Dane_wejściowe[[#This Row],[DATA]]&amp;"|"&amp;COUNTIF($E$5:E1827,E1827)</f>
        <v>42809|19</v>
      </c>
    </row>
    <row r="1828" spans="5:8" x14ac:dyDescent="0.25">
      <c r="E1828" s="7">
        <v>42809</v>
      </c>
      <c r="F1828" s="19">
        <v>0.69097222222222221</v>
      </c>
      <c r="G1828" s="8" t="s">
        <v>16</v>
      </c>
      <c r="H1828" s="10" t="str">
        <f>Dane_wejściowe[[#This Row],[DATA]]&amp;"|"&amp;COUNTIF($E$5:E1828,E1828)</f>
        <v>42809|20</v>
      </c>
    </row>
    <row r="1829" spans="5:8" x14ac:dyDescent="0.25">
      <c r="E1829" s="7">
        <v>42809</v>
      </c>
      <c r="F1829" s="19">
        <v>0.69444444444444453</v>
      </c>
      <c r="G1829" s="8"/>
      <c r="H1829" s="10" t="str">
        <f>Dane_wejściowe[[#This Row],[DATA]]&amp;"|"&amp;COUNTIF($E$5:E1829,E1829)</f>
        <v>42809|21</v>
      </c>
    </row>
    <row r="1830" spans="5:8" x14ac:dyDescent="0.25">
      <c r="E1830" s="7">
        <v>42809</v>
      </c>
      <c r="F1830" s="19">
        <v>0.72569444444444453</v>
      </c>
      <c r="G1830" s="8" t="s">
        <v>16</v>
      </c>
      <c r="H1830" s="10" t="str">
        <f>Dane_wejściowe[[#This Row],[DATA]]&amp;"|"&amp;COUNTIF($E$5:E1830,E1830)</f>
        <v>42809|22</v>
      </c>
    </row>
    <row r="1831" spans="5:8" x14ac:dyDescent="0.25">
      <c r="E1831" s="7">
        <v>42809</v>
      </c>
      <c r="F1831" s="19">
        <v>0.72916666666666663</v>
      </c>
      <c r="G1831" s="8"/>
      <c r="H1831" s="10" t="str">
        <f>Dane_wejściowe[[#This Row],[DATA]]&amp;"|"&amp;COUNTIF($E$5:E1831,E1831)</f>
        <v>42809|23</v>
      </c>
    </row>
    <row r="1832" spans="5:8" x14ac:dyDescent="0.25">
      <c r="E1832" s="7">
        <v>42809</v>
      </c>
      <c r="F1832" s="19">
        <v>0.76041666666666663</v>
      </c>
      <c r="G1832" s="8" t="s">
        <v>16</v>
      </c>
      <c r="H1832" s="10" t="str">
        <f>Dane_wejściowe[[#This Row],[DATA]]&amp;"|"&amp;COUNTIF($E$5:E1832,E1832)</f>
        <v>42809|24</v>
      </c>
    </row>
    <row r="1833" spans="5:8" x14ac:dyDescent="0.25">
      <c r="E1833" s="7">
        <v>42810</v>
      </c>
      <c r="F1833" s="19">
        <v>0.33333333333333298</v>
      </c>
      <c r="G1833" s="8" t="s">
        <v>36</v>
      </c>
      <c r="H1833" s="10" t="str">
        <f>Dane_wejściowe[[#This Row],[DATA]]&amp;"|"&amp;COUNTIF($E$5:E1833,E1833)</f>
        <v>42810|1</v>
      </c>
    </row>
    <row r="1834" spans="5:8" x14ac:dyDescent="0.25">
      <c r="E1834" s="7">
        <v>42810</v>
      </c>
      <c r="F1834" s="19">
        <v>0.36458333333333331</v>
      </c>
      <c r="G1834" s="8" t="s">
        <v>16</v>
      </c>
      <c r="H1834" s="10" t="str">
        <f>Dane_wejściowe[[#This Row],[DATA]]&amp;"|"&amp;COUNTIF($E$5:E1834,E1834)</f>
        <v>42810|2</v>
      </c>
    </row>
    <row r="1835" spans="5:8" x14ac:dyDescent="0.25">
      <c r="E1835" s="7">
        <v>42810</v>
      </c>
      <c r="F1835" s="19">
        <v>0.36805555555555558</v>
      </c>
      <c r="G1835" s="8" t="s">
        <v>36</v>
      </c>
      <c r="H1835" s="10" t="str">
        <f>Dane_wejściowe[[#This Row],[DATA]]&amp;"|"&amp;COUNTIF($E$5:E1835,E1835)</f>
        <v>42810|3</v>
      </c>
    </row>
    <row r="1836" spans="5:8" x14ac:dyDescent="0.25">
      <c r="E1836" s="7">
        <v>42810</v>
      </c>
      <c r="F1836" s="19">
        <v>0.39930555555555558</v>
      </c>
      <c r="G1836" s="8" t="s">
        <v>16</v>
      </c>
      <c r="H1836" s="10" t="str">
        <f>Dane_wejściowe[[#This Row],[DATA]]&amp;"|"&amp;COUNTIF($E$5:E1836,E1836)</f>
        <v>42810|4</v>
      </c>
    </row>
    <row r="1837" spans="5:8" x14ac:dyDescent="0.25">
      <c r="E1837" s="7">
        <v>42810</v>
      </c>
      <c r="F1837" s="19">
        <v>0.40277777777777773</v>
      </c>
      <c r="G1837" s="8"/>
      <c r="H1837" s="10" t="str">
        <f>Dane_wejściowe[[#This Row],[DATA]]&amp;"|"&amp;COUNTIF($E$5:E1837,E1837)</f>
        <v>42810|5</v>
      </c>
    </row>
    <row r="1838" spans="5:8" x14ac:dyDescent="0.25">
      <c r="E1838" s="7">
        <v>42810</v>
      </c>
      <c r="F1838" s="19">
        <v>0.43402777777777773</v>
      </c>
      <c r="G1838" s="8" t="s">
        <v>16</v>
      </c>
      <c r="H1838" s="10" t="str">
        <f>Dane_wejściowe[[#This Row],[DATA]]&amp;"|"&amp;COUNTIF($E$5:E1838,E1838)</f>
        <v>42810|6</v>
      </c>
    </row>
    <row r="1839" spans="5:8" x14ac:dyDescent="0.25">
      <c r="E1839" s="7">
        <v>42810</v>
      </c>
      <c r="F1839" s="19">
        <v>0.44097222222222227</v>
      </c>
      <c r="G1839" s="8"/>
      <c r="H1839" s="10" t="str">
        <f>Dane_wejściowe[[#This Row],[DATA]]&amp;"|"&amp;COUNTIF($E$5:E1839,E1839)</f>
        <v>42810|7</v>
      </c>
    </row>
    <row r="1840" spans="5:8" x14ac:dyDescent="0.25">
      <c r="E1840" s="7">
        <v>42810</v>
      </c>
      <c r="F1840" s="19">
        <v>0.47222222222222227</v>
      </c>
      <c r="G1840" s="8" t="s">
        <v>16</v>
      </c>
      <c r="H1840" s="10" t="str">
        <f>Dane_wejściowe[[#This Row],[DATA]]&amp;"|"&amp;COUNTIF($E$5:E1840,E1840)</f>
        <v>42810|8</v>
      </c>
    </row>
    <row r="1841" spans="5:8" x14ac:dyDescent="0.25">
      <c r="E1841" s="7">
        <v>42810</v>
      </c>
      <c r="F1841" s="19">
        <v>0.47569444444444442</v>
      </c>
      <c r="G1841" s="8"/>
      <c r="H1841" s="10" t="str">
        <f>Dane_wejściowe[[#This Row],[DATA]]&amp;"|"&amp;COUNTIF($E$5:E1841,E1841)</f>
        <v>42810|9</v>
      </c>
    </row>
    <row r="1842" spans="5:8" x14ac:dyDescent="0.25">
      <c r="E1842" s="7">
        <v>42810</v>
      </c>
      <c r="F1842" s="19">
        <v>0.50694444444444442</v>
      </c>
      <c r="G1842" s="8" t="s">
        <v>16</v>
      </c>
      <c r="H1842" s="10" t="str">
        <f>Dane_wejściowe[[#This Row],[DATA]]&amp;"|"&amp;COUNTIF($E$5:E1842,E1842)</f>
        <v>42810|10</v>
      </c>
    </row>
    <row r="1843" spans="5:8" x14ac:dyDescent="0.25">
      <c r="E1843" s="7">
        <v>42810</v>
      </c>
      <c r="F1843" s="19">
        <v>0.51041666666666663</v>
      </c>
      <c r="G1843" s="8"/>
      <c r="H1843" s="10" t="str">
        <f>Dane_wejściowe[[#This Row],[DATA]]&amp;"|"&amp;COUNTIF($E$5:E1843,E1843)</f>
        <v>42810|11</v>
      </c>
    </row>
    <row r="1844" spans="5:8" x14ac:dyDescent="0.25">
      <c r="E1844" s="7">
        <v>42810</v>
      </c>
      <c r="F1844" s="19">
        <v>0.54166666666666663</v>
      </c>
      <c r="G1844" s="8" t="s">
        <v>16</v>
      </c>
      <c r="H1844" s="10" t="str">
        <f>Dane_wejściowe[[#This Row],[DATA]]&amp;"|"&amp;COUNTIF($E$5:E1844,E1844)</f>
        <v>42810|12</v>
      </c>
    </row>
    <row r="1845" spans="5:8" x14ac:dyDescent="0.25">
      <c r="E1845" s="7">
        <v>42810</v>
      </c>
      <c r="F1845" s="19">
        <v>0.55555555555555558</v>
      </c>
      <c r="G1845" s="8" t="s">
        <v>23</v>
      </c>
      <c r="H1845" s="10" t="str">
        <f>Dane_wejściowe[[#This Row],[DATA]]&amp;"|"&amp;COUNTIF($E$5:E1845,E1845)</f>
        <v>42810|13</v>
      </c>
    </row>
    <row r="1846" spans="5:8" x14ac:dyDescent="0.25">
      <c r="E1846" s="7">
        <v>42810</v>
      </c>
      <c r="F1846" s="19">
        <v>0.58680555555555558</v>
      </c>
      <c r="G1846" s="8" t="s">
        <v>16</v>
      </c>
      <c r="H1846" s="10" t="str">
        <f>Dane_wejściowe[[#This Row],[DATA]]&amp;"|"&amp;COUNTIF($E$5:E1846,E1846)</f>
        <v>42810|14</v>
      </c>
    </row>
    <row r="1847" spans="5:8" x14ac:dyDescent="0.25">
      <c r="E1847" s="7">
        <v>42810</v>
      </c>
      <c r="F1847" s="19">
        <v>0.59027777777777779</v>
      </c>
      <c r="G1847" s="8" t="s">
        <v>33</v>
      </c>
      <c r="H1847" s="10" t="str">
        <f>Dane_wejściowe[[#This Row],[DATA]]&amp;"|"&amp;COUNTIF($E$5:E1847,E1847)</f>
        <v>42810|15</v>
      </c>
    </row>
    <row r="1848" spans="5:8" x14ac:dyDescent="0.25">
      <c r="E1848" s="7">
        <v>42810</v>
      </c>
      <c r="F1848" s="19">
        <v>0.62152777777777779</v>
      </c>
      <c r="G1848" s="8" t="s">
        <v>16</v>
      </c>
      <c r="H1848" s="10" t="str">
        <f>Dane_wejściowe[[#This Row],[DATA]]&amp;"|"&amp;COUNTIF($E$5:E1848,E1848)</f>
        <v>42810|16</v>
      </c>
    </row>
    <row r="1849" spans="5:8" x14ac:dyDescent="0.25">
      <c r="E1849" s="7">
        <v>42810</v>
      </c>
      <c r="F1849" s="19">
        <v>0.625</v>
      </c>
      <c r="G1849" s="8" t="s">
        <v>32</v>
      </c>
      <c r="H1849" s="10" t="str">
        <f>Dane_wejściowe[[#This Row],[DATA]]&amp;"|"&amp;COUNTIF($E$5:E1849,E1849)</f>
        <v>42810|17</v>
      </c>
    </row>
    <row r="1850" spans="5:8" x14ac:dyDescent="0.25">
      <c r="E1850" s="7">
        <v>42810</v>
      </c>
      <c r="F1850" s="19">
        <v>0.65625</v>
      </c>
      <c r="G1850" s="8" t="s">
        <v>16</v>
      </c>
      <c r="H1850" s="10" t="str">
        <f>Dane_wejściowe[[#This Row],[DATA]]&amp;"|"&amp;COUNTIF($E$5:E1850,E1850)</f>
        <v>42810|18</v>
      </c>
    </row>
    <row r="1851" spans="5:8" x14ac:dyDescent="0.25">
      <c r="E1851" s="7">
        <v>42810</v>
      </c>
      <c r="F1851" s="19">
        <v>0.65972222222222221</v>
      </c>
      <c r="G1851" s="8" t="s">
        <v>32</v>
      </c>
      <c r="H1851" s="10" t="str">
        <f>Dane_wejściowe[[#This Row],[DATA]]&amp;"|"&amp;COUNTIF($E$5:E1851,E1851)</f>
        <v>42810|19</v>
      </c>
    </row>
    <row r="1852" spans="5:8" x14ac:dyDescent="0.25">
      <c r="E1852" s="7">
        <v>42810</v>
      </c>
      <c r="F1852" s="19">
        <v>0.69097222222222221</v>
      </c>
      <c r="G1852" s="8" t="s">
        <v>16</v>
      </c>
      <c r="H1852" s="10" t="str">
        <f>Dane_wejściowe[[#This Row],[DATA]]&amp;"|"&amp;COUNTIF($E$5:E1852,E1852)</f>
        <v>42810|20</v>
      </c>
    </row>
    <row r="1853" spans="5:8" x14ac:dyDescent="0.25">
      <c r="E1853" s="7">
        <v>42810</v>
      </c>
      <c r="F1853" s="19">
        <v>0.69444444444444453</v>
      </c>
      <c r="G1853" s="8" t="s">
        <v>32</v>
      </c>
      <c r="H1853" s="10" t="str">
        <f>Dane_wejściowe[[#This Row],[DATA]]&amp;"|"&amp;COUNTIF($E$5:E1853,E1853)</f>
        <v>42810|21</v>
      </c>
    </row>
    <row r="1854" spans="5:8" x14ac:dyDescent="0.25">
      <c r="E1854" s="7">
        <v>42810</v>
      </c>
      <c r="F1854" s="19">
        <v>0.72569444444444453</v>
      </c>
      <c r="G1854" s="8" t="s">
        <v>16</v>
      </c>
      <c r="H1854" s="10" t="str">
        <f>Dane_wejściowe[[#This Row],[DATA]]&amp;"|"&amp;COUNTIF($E$5:E1854,E1854)</f>
        <v>42810|22</v>
      </c>
    </row>
    <row r="1855" spans="5:8" x14ac:dyDescent="0.25">
      <c r="E1855" s="7">
        <v>42810</v>
      </c>
      <c r="F1855" s="19">
        <v>0.72916666666666663</v>
      </c>
      <c r="G1855" s="8"/>
      <c r="H1855" s="10" t="str">
        <f>Dane_wejściowe[[#This Row],[DATA]]&amp;"|"&amp;COUNTIF($E$5:E1855,E1855)</f>
        <v>42810|23</v>
      </c>
    </row>
    <row r="1856" spans="5:8" x14ac:dyDescent="0.25">
      <c r="E1856" s="7">
        <v>42810</v>
      </c>
      <c r="F1856" s="19">
        <v>0.76041666666666663</v>
      </c>
      <c r="G1856" s="8" t="s">
        <v>16</v>
      </c>
      <c r="H1856" s="10" t="str">
        <f>Dane_wejściowe[[#This Row],[DATA]]&amp;"|"&amp;COUNTIF($E$5:E1856,E1856)</f>
        <v>42810|24</v>
      </c>
    </row>
    <row r="1857" spans="5:8" x14ac:dyDescent="0.25">
      <c r="E1857" s="7">
        <v>42811</v>
      </c>
      <c r="F1857" s="19">
        <v>0.33333333333333298</v>
      </c>
      <c r="G1857" s="8"/>
      <c r="H1857" s="10" t="str">
        <f>Dane_wejściowe[[#This Row],[DATA]]&amp;"|"&amp;COUNTIF($E$5:E1857,E1857)</f>
        <v>42811|1</v>
      </c>
    </row>
    <row r="1858" spans="5:8" x14ac:dyDescent="0.25">
      <c r="E1858" s="7">
        <v>42811</v>
      </c>
      <c r="F1858" s="19">
        <v>0.36458333333333331</v>
      </c>
      <c r="G1858" s="8" t="s">
        <v>16</v>
      </c>
      <c r="H1858" s="10" t="str">
        <f>Dane_wejściowe[[#This Row],[DATA]]&amp;"|"&amp;COUNTIF($E$5:E1858,E1858)</f>
        <v>42811|2</v>
      </c>
    </row>
    <row r="1859" spans="5:8" x14ac:dyDescent="0.25">
      <c r="E1859" s="7">
        <v>42811</v>
      </c>
      <c r="F1859" s="19">
        <v>0.36805555555555558</v>
      </c>
      <c r="G1859" s="8"/>
      <c r="H1859" s="10" t="str">
        <f>Dane_wejściowe[[#This Row],[DATA]]&amp;"|"&amp;COUNTIF($E$5:E1859,E1859)</f>
        <v>42811|3</v>
      </c>
    </row>
    <row r="1860" spans="5:8" x14ac:dyDescent="0.25">
      <c r="E1860" s="7">
        <v>42811</v>
      </c>
      <c r="F1860" s="19">
        <v>0.39930555555555558</v>
      </c>
      <c r="G1860" s="8" t="s">
        <v>16</v>
      </c>
      <c r="H1860" s="10" t="str">
        <f>Dane_wejściowe[[#This Row],[DATA]]&amp;"|"&amp;COUNTIF($E$5:E1860,E1860)</f>
        <v>42811|4</v>
      </c>
    </row>
    <row r="1861" spans="5:8" x14ac:dyDescent="0.25">
      <c r="E1861" s="7">
        <v>42811</v>
      </c>
      <c r="F1861" s="19">
        <v>0.40277777777777773</v>
      </c>
      <c r="G1861" s="8"/>
      <c r="H1861" s="10" t="str">
        <f>Dane_wejściowe[[#This Row],[DATA]]&amp;"|"&amp;COUNTIF($E$5:E1861,E1861)</f>
        <v>42811|5</v>
      </c>
    </row>
    <row r="1862" spans="5:8" x14ac:dyDescent="0.25">
      <c r="E1862" s="7">
        <v>42811</v>
      </c>
      <c r="F1862" s="19">
        <v>0.43402777777777773</v>
      </c>
      <c r="G1862" s="8" t="s">
        <v>16</v>
      </c>
      <c r="H1862" s="10" t="str">
        <f>Dane_wejściowe[[#This Row],[DATA]]&amp;"|"&amp;COUNTIF($E$5:E1862,E1862)</f>
        <v>42811|6</v>
      </c>
    </row>
    <row r="1863" spans="5:8" x14ac:dyDescent="0.25">
      <c r="E1863" s="7">
        <v>42811</v>
      </c>
      <c r="F1863" s="19">
        <v>0.44097222222222227</v>
      </c>
      <c r="G1863" s="8"/>
      <c r="H1863" s="10" t="str">
        <f>Dane_wejściowe[[#This Row],[DATA]]&amp;"|"&amp;COUNTIF($E$5:E1863,E1863)</f>
        <v>42811|7</v>
      </c>
    </row>
    <row r="1864" spans="5:8" x14ac:dyDescent="0.25">
      <c r="E1864" s="7">
        <v>42811</v>
      </c>
      <c r="F1864" s="19">
        <v>0.47222222222222227</v>
      </c>
      <c r="G1864" s="8" t="s">
        <v>16</v>
      </c>
      <c r="H1864" s="10" t="str">
        <f>Dane_wejściowe[[#This Row],[DATA]]&amp;"|"&amp;COUNTIF($E$5:E1864,E1864)</f>
        <v>42811|8</v>
      </c>
    </row>
    <row r="1865" spans="5:8" x14ac:dyDescent="0.25">
      <c r="E1865" s="7">
        <v>42811</v>
      </c>
      <c r="F1865" s="19">
        <v>0.47569444444444442</v>
      </c>
      <c r="G1865" s="8"/>
      <c r="H1865" s="10" t="str">
        <f>Dane_wejściowe[[#This Row],[DATA]]&amp;"|"&amp;COUNTIF($E$5:E1865,E1865)</f>
        <v>42811|9</v>
      </c>
    </row>
    <row r="1866" spans="5:8" x14ac:dyDescent="0.25">
      <c r="E1866" s="7">
        <v>42811</v>
      </c>
      <c r="F1866" s="19">
        <v>0.50694444444444442</v>
      </c>
      <c r="G1866" s="8" t="s">
        <v>16</v>
      </c>
      <c r="H1866" s="10" t="str">
        <f>Dane_wejściowe[[#This Row],[DATA]]&amp;"|"&amp;COUNTIF($E$5:E1866,E1866)</f>
        <v>42811|10</v>
      </c>
    </row>
    <row r="1867" spans="5:8" x14ac:dyDescent="0.25">
      <c r="E1867" s="7">
        <v>42811</v>
      </c>
      <c r="F1867" s="19">
        <v>0.51041666666666663</v>
      </c>
      <c r="G1867" s="8"/>
      <c r="H1867" s="10" t="str">
        <f>Dane_wejściowe[[#This Row],[DATA]]&amp;"|"&amp;COUNTIF($E$5:E1867,E1867)</f>
        <v>42811|11</v>
      </c>
    </row>
    <row r="1868" spans="5:8" x14ac:dyDescent="0.25">
      <c r="E1868" s="7">
        <v>42811</v>
      </c>
      <c r="F1868" s="19">
        <v>0.54166666666666663</v>
      </c>
      <c r="G1868" s="8" t="s">
        <v>16</v>
      </c>
      <c r="H1868" s="10" t="str">
        <f>Dane_wejściowe[[#This Row],[DATA]]&amp;"|"&amp;COUNTIF($E$5:E1868,E1868)</f>
        <v>42811|12</v>
      </c>
    </row>
    <row r="1869" spans="5:8" x14ac:dyDescent="0.25">
      <c r="E1869" s="7">
        <v>42811</v>
      </c>
      <c r="F1869" s="19">
        <v>0.55555555555555558</v>
      </c>
      <c r="G1869" s="8"/>
      <c r="H1869" s="10" t="str">
        <f>Dane_wejściowe[[#This Row],[DATA]]&amp;"|"&amp;COUNTIF($E$5:E1869,E1869)</f>
        <v>42811|13</v>
      </c>
    </row>
    <row r="1870" spans="5:8" x14ac:dyDescent="0.25">
      <c r="E1870" s="7">
        <v>42811</v>
      </c>
      <c r="F1870" s="19">
        <v>0.58680555555555558</v>
      </c>
      <c r="G1870" s="8" t="s">
        <v>16</v>
      </c>
      <c r="H1870" s="10" t="str">
        <f>Dane_wejściowe[[#This Row],[DATA]]&amp;"|"&amp;COUNTIF($E$5:E1870,E1870)</f>
        <v>42811|14</v>
      </c>
    </row>
    <row r="1871" spans="5:8" x14ac:dyDescent="0.25">
      <c r="E1871" s="7">
        <v>42811</v>
      </c>
      <c r="F1871" s="19">
        <v>0.59027777777777779</v>
      </c>
      <c r="G1871" s="8"/>
      <c r="H1871" s="10" t="str">
        <f>Dane_wejściowe[[#This Row],[DATA]]&amp;"|"&amp;COUNTIF($E$5:E1871,E1871)</f>
        <v>42811|15</v>
      </c>
    </row>
    <row r="1872" spans="5:8" x14ac:dyDescent="0.25">
      <c r="E1872" s="7">
        <v>42811</v>
      </c>
      <c r="F1872" s="19">
        <v>0.62152777777777779</v>
      </c>
      <c r="G1872" s="8" t="s">
        <v>16</v>
      </c>
      <c r="H1872" s="10" t="str">
        <f>Dane_wejściowe[[#This Row],[DATA]]&amp;"|"&amp;COUNTIF($E$5:E1872,E1872)</f>
        <v>42811|16</v>
      </c>
    </row>
    <row r="1873" spans="5:8" x14ac:dyDescent="0.25">
      <c r="E1873" s="7">
        <v>42811</v>
      </c>
      <c r="F1873" s="19">
        <v>0.625</v>
      </c>
      <c r="G1873" s="8" t="s">
        <v>34</v>
      </c>
      <c r="H1873" s="10" t="str">
        <f>Dane_wejściowe[[#This Row],[DATA]]&amp;"|"&amp;COUNTIF($E$5:E1873,E1873)</f>
        <v>42811|17</v>
      </c>
    </row>
    <row r="1874" spans="5:8" x14ac:dyDescent="0.25">
      <c r="E1874" s="7">
        <v>42811</v>
      </c>
      <c r="F1874" s="19">
        <v>0.65625</v>
      </c>
      <c r="G1874" s="8" t="s">
        <v>16</v>
      </c>
      <c r="H1874" s="10" t="str">
        <f>Dane_wejściowe[[#This Row],[DATA]]&amp;"|"&amp;COUNTIF($E$5:E1874,E1874)</f>
        <v>42811|18</v>
      </c>
    </row>
    <row r="1875" spans="5:8" x14ac:dyDescent="0.25">
      <c r="E1875" s="7">
        <v>42811</v>
      </c>
      <c r="F1875" s="19">
        <v>0.65972222222222221</v>
      </c>
      <c r="G1875" s="8" t="s">
        <v>34</v>
      </c>
      <c r="H1875" s="10" t="str">
        <f>Dane_wejściowe[[#This Row],[DATA]]&amp;"|"&amp;COUNTIF($E$5:E1875,E1875)</f>
        <v>42811|19</v>
      </c>
    </row>
    <row r="1876" spans="5:8" x14ac:dyDescent="0.25">
      <c r="E1876" s="7">
        <v>42811</v>
      </c>
      <c r="F1876" s="19">
        <v>0.69097222222222221</v>
      </c>
      <c r="G1876" s="8" t="s">
        <v>16</v>
      </c>
      <c r="H1876" s="10" t="str">
        <f>Dane_wejściowe[[#This Row],[DATA]]&amp;"|"&amp;COUNTIF($E$5:E1876,E1876)</f>
        <v>42811|20</v>
      </c>
    </row>
    <row r="1877" spans="5:8" x14ac:dyDescent="0.25">
      <c r="E1877" s="7">
        <v>42811</v>
      </c>
      <c r="F1877" s="19">
        <v>0.69444444444444453</v>
      </c>
      <c r="G1877" s="8" t="s">
        <v>34</v>
      </c>
      <c r="H1877" s="10" t="str">
        <f>Dane_wejściowe[[#This Row],[DATA]]&amp;"|"&amp;COUNTIF($E$5:E1877,E1877)</f>
        <v>42811|21</v>
      </c>
    </row>
    <row r="1878" spans="5:8" x14ac:dyDescent="0.25">
      <c r="E1878" s="7">
        <v>42811</v>
      </c>
      <c r="F1878" s="19">
        <v>0.72569444444444453</v>
      </c>
      <c r="G1878" s="8" t="s">
        <v>16</v>
      </c>
      <c r="H1878" s="10" t="str">
        <f>Dane_wejściowe[[#This Row],[DATA]]&amp;"|"&amp;COUNTIF($E$5:E1878,E1878)</f>
        <v>42811|22</v>
      </c>
    </row>
    <row r="1879" spans="5:8" x14ac:dyDescent="0.25">
      <c r="E1879" s="7">
        <v>42811</v>
      </c>
      <c r="F1879" s="19">
        <v>0.72916666666666663</v>
      </c>
      <c r="G1879" s="8" t="s">
        <v>34</v>
      </c>
      <c r="H1879" s="10" t="str">
        <f>Dane_wejściowe[[#This Row],[DATA]]&amp;"|"&amp;COUNTIF($E$5:E1879,E1879)</f>
        <v>42811|23</v>
      </c>
    </row>
    <row r="1880" spans="5:8" x14ac:dyDescent="0.25">
      <c r="E1880" s="7">
        <v>42811</v>
      </c>
      <c r="F1880" s="19">
        <v>0.76041666666666663</v>
      </c>
      <c r="G1880" s="8" t="s">
        <v>16</v>
      </c>
      <c r="H1880" s="10" t="str">
        <f>Dane_wejściowe[[#This Row],[DATA]]&amp;"|"&amp;COUNTIF($E$5:E1880,E1880)</f>
        <v>42811|24</v>
      </c>
    </row>
    <row r="1881" spans="5:8" x14ac:dyDescent="0.25">
      <c r="E1881" s="7">
        <v>42812</v>
      </c>
      <c r="F1881" s="19">
        <v>0.33333333333333298</v>
      </c>
      <c r="G1881" s="8"/>
      <c r="H1881" s="10" t="str">
        <f>Dane_wejściowe[[#This Row],[DATA]]&amp;"|"&amp;COUNTIF($E$5:E1881,E1881)</f>
        <v>42812|1</v>
      </c>
    </row>
    <row r="1882" spans="5:8" x14ac:dyDescent="0.25">
      <c r="E1882" s="7">
        <v>42812</v>
      </c>
      <c r="F1882" s="19">
        <v>0.36458333333333331</v>
      </c>
      <c r="G1882" s="8" t="s">
        <v>16</v>
      </c>
      <c r="H1882" s="10" t="str">
        <f>Dane_wejściowe[[#This Row],[DATA]]&amp;"|"&amp;COUNTIF($E$5:E1882,E1882)</f>
        <v>42812|2</v>
      </c>
    </row>
    <row r="1883" spans="5:8" x14ac:dyDescent="0.25">
      <c r="E1883" s="7">
        <v>42812</v>
      </c>
      <c r="F1883" s="19">
        <v>0.36805555555555558</v>
      </c>
      <c r="G1883" s="8"/>
      <c r="H1883" s="10" t="str">
        <f>Dane_wejściowe[[#This Row],[DATA]]&amp;"|"&amp;COUNTIF($E$5:E1883,E1883)</f>
        <v>42812|3</v>
      </c>
    </row>
    <row r="1884" spans="5:8" x14ac:dyDescent="0.25">
      <c r="E1884" s="7">
        <v>42812</v>
      </c>
      <c r="F1884" s="19">
        <v>0.39930555555555558</v>
      </c>
      <c r="G1884" s="8" t="s">
        <v>16</v>
      </c>
      <c r="H1884" s="10" t="str">
        <f>Dane_wejściowe[[#This Row],[DATA]]&amp;"|"&amp;COUNTIF($E$5:E1884,E1884)</f>
        <v>42812|4</v>
      </c>
    </row>
    <row r="1885" spans="5:8" x14ac:dyDescent="0.25">
      <c r="E1885" s="7">
        <v>42812</v>
      </c>
      <c r="F1885" s="19">
        <v>0.40277777777777773</v>
      </c>
      <c r="G1885" s="8" t="s">
        <v>30</v>
      </c>
      <c r="H1885" s="10" t="str">
        <f>Dane_wejściowe[[#This Row],[DATA]]&amp;"|"&amp;COUNTIF($E$5:E1885,E1885)</f>
        <v>42812|5</v>
      </c>
    </row>
    <row r="1886" spans="5:8" x14ac:dyDescent="0.25">
      <c r="E1886" s="7">
        <v>42812</v>
      </c>
      <c r="F1886" s="19">
        <v>0.43402777777777773</v>
      </c>
      <c r="G1886" s="8" t="s">
        <v>16</v>
      </c>
      <c r="H1886" s="10" t="str">
        <f>Dane_wejściowe[[#This Row],[DATA]]&amp;"|"&amp;COUNTIF($E$5:E1886,E1886)</f>
        <v>42812|6</v>
      </c>
    </row>
    <row r="1887" spans="5:8" x14ac:dyDescent="0.25">
      <c r="E1887" s="7">
        <v>42812</v>
      </c>
      <c r="F1887" s="19">
        <v>0.44097222222222227</v>
      </c>
      <c r="G1887" s="8" t="s">
        <v>30</v>
      </c>
      <c r="H1887" s="10" t="str">
        <f>Dane_wejściowe[[#This Row],[DATA]]&amp;"|"&amp;COUNTIF($E$5:E1887,E1887)</f>
        <v>42812|7</v>
      </c>
    </row>
    <row r="1888" spans="5:8" x14ac:dyDescent="0.25">
      <c r="E1888" s="7">
        <v>42812</v>
      </c>
      <c r="F1888" s="19">
        <v>0.47222222222222227</v>
      </c>
      <c r="G1888" s="8" t="s">
        <v>16</v>
      </c>
      <c r="H1888" s="10" t="str">
        <f>Dane_wejściowe[[#This Row],[DATA]]&amp;"|"&amp;COUNTIF($E$5:E1888,E1888)</f>
        <v>42812|8</v>
      </c>
    </row>
    <row r="1889" spans="5:8" x14ac:dyDescent="0.25">
      <c r="E1889" s="7">
        <v>42812</v>
      </c>
      <c r="F1889" s="19">
        <v>0.47569444444444442</v>
      </c>
      <c r="G1889" s="8" t="s">
        <v>30</v>
      </c>
      <c r="H1889" s="10" t="str">
        <f>Dane_wejściowe[[#This Row],[DATA]]&amp;"|"&amp;COUNTIF($E$5:E1889,E1889)</f>
        <v>42812|9</v>
      </c>
    </row>
    <row r="1890" spans="5:8" x14ac:dyDescent="0.25">
      <c r="E1890" s="7">
        <v>42812</v>
      </c>
      <c r="F1890" s="19">
        <v>0.50694444444444442</v>
      </c>
      <c r="G1890" s="8" t="s">
        <v>16</v>
      </c>
      <c r="H1890" s="10" t="str">
        <f>Dane_wejściowe[[#This Row],[DATA]]&amp;"|"&amp;COUNTIF($E$5:E1890,E1890)</f>
        <v>42812|10</v>
      </c>
    </row>
    <row r="1891" spans="5:8" x14ac:dyDescent="0.25">
      <c r="E1891" s="7">
        <v>42812</v>
      </c>
      <c r="F1891" s="19">
        <v>0.51041666666666663</v>
      </c>
      <c r="G1891" s="8" t="s">
        <v>30</v>
      </c>
      <c r="H1891" s="10" t="str">
        <f>Dane_wejściowe[[#This Row],[DATA]]&amp;"|"&amp;COUNTIF($E$5:E1891,E1891)</f>
        <v>42812|11</v>
      </c>
    </row>
    <row r="1892" spans="5:8" x14ac:dyDescent="0.25">
      <c r="E1892" s="7">
        <v>42812</v>
      </c>
      <c r="F1892" s="19">
        <v>0.54166666666666663</v>
      </c>
      <c r="G1892" s="8" t="s">
        <v>16</v>
      </c>
      <c r="H1892" s="10" t="str">
        <f>Dane_wejściowe[[#This Row],[DATA]]&amp;"|"&amp;COUNTIF($E$5:E1892,E1892)</f>
        <v>42812|12</v>
      </c>
    </row>
    <row r="1893" spans="5:8" x14ac:dyDescent="0.25">
      <c r="E1893" s="7">
        <v>42812</v>
      </c>
      <c r="F1893" s="19">
        <v>0.55555555555555558</v>
      </c>
      <c r="G1893" s="8"/>
      <c r="H1893" s="10" t="str">
        <f>Dane_wejściowe[[#This Row],[DATA]]&amp;"|"&amp;COUNTIF($E$5:E1893,E1893)</f>
        <v>42812|13</v>
      </c>
    </row>
    <row r="1894" spans="5:8" x14ac:dyDescent="0.25">
      <c r="E1894" s="7">
        <v>42812</v>
      </c>
      <c r="F1894" s="19">
        <v>0.58680555555555558</v>
      </c>
      <c r="G1894" s="8" t="s">
        <v>16</v>
      </c>
      <c r="H1894" s="10" t="str">
        <f>Dane_wejściowe[[#This Row],[DATA]]&amp;"|"&amp;COUNTIF($E$5:E1894,E1894)</f>
        <v>42812|14</v>
      </c>
    </row>
    <row r="1895" spans="5:8" x14ac:dyDescent="0.25">
      <c r="E1895" s="7">
        <v>42812</v>
      </c>
      <c r="F1895" s="19">
        <v>0.59027777777777779</v>
      </c>
      <c r="G1895" s="8"/>
      <c r="H1895" s="10" t="str">
        <f>Dane_wejściowe[[#This Row],[DATA]]&amp;"|"&amp;COUNTIF($E$5:E1895,E1895)</f>
        <v>42812|15</v>
      </c>
    </row>
    <row r="1896" spans="5:8" x14ac:dyDescent="0.25">
      <c r="E1896" s="7">
        <v>42812</v>
      </c>
      <c r="F1896" s="19">
        <v>0.62152777777777779</v>
      </c>
      <c r="G1896" s="8" t="s">
        <v>16</v>
      </c>
      <c r="H1896" s="10" t="str">
        <f>Dane_wejściowe[[#This Row],[DATA]]&amp;"|"&amp;COUNTIF($E$5:E1896,E1896)</f>
        <v>42812|16</v>
      </c>
    </row>
    <row r="1897" spans="5:8" x14ac:dyDescent="0.25">
      <c r="E1897" s="7">
        <v>42812</v>
      </c>
      <c r="F1897" s="19">
        <v>0.625</v>
      </c>
      <c r="G1897" s="8"/>
      <c r="H1897" s="10" t="str">
        <f>Dane_wejściowe[[#This Row],[DATA]]&amp;"|"&amp;COUNTIF($E$5:E1897,E1897)</f>
        <v>42812|17</v>
      </c>
    </row>
    <row r="1898" spans="5:8" x14ac:dyDescent="0.25">
      <c r="E1898" s="7">
        <v>42812</v>
      </c>
      <c r="F1898" s="19">
        <v>0.65625</v>
      </c>
      <c r="G1898" s="8" t="s">
        <v>16</v>
      </c>
      <c r="H1898" s="10" t="str">
        <f>Dane_wejściowe[[#This Row],[DATA]]&amp;"|"&amp;COUNTIF($E$5:E1898,E1898)</f>
        <v>42812|18</v>
      </c>
    </row>
    <row r="1899" spans="5:8" x14ac:dyDescent="0.25">
      <c r="E1899" s="7">
        <v>42812</v>
      </c>
      <c r="F1899" s="19">
        <v>0.65972222222222221</v>
      </c>
      <c r="G1899" s="8"/>
      <c r="H1899" s="10" t="str">
        <f>Dane_wejściowe[[#This Row],[DATA]]&amp;"|"&amp;COUNTIF($E$5:E1899,E1899)</f>
        <v>42812|19</v>
      </c>
    </row>
    <row r="1900" spans="5:8" x14ac:dyDescent="0.25">
      <c r="E1900" s="7">
        <v>42812</v>
      </c>
      <c r="F1900" s="19">
        <v>0.69097222222222221</v>
      </c>
      <c r="G1900" s="8" t="s">
        <v>16</v>
      </c>
      <c r="H1900" s="10" t="str">
        <f>Dane_wejściowe[[#This Row],[DATA]]&amp;"|"&amp;COUNTIF($E$5:E1900,E1900)</f>
        <v>42812|20</v>
      </c>
    </row>
    <row r="1901" spans="5:8" x14ac:dyDescent="0.25">
      <c r="E1901" s="7">
        <v>42812</v>
      </c>
      <c r="F1901" s="19">
        <v>0.69444444444444453</v>
      </c>
      <c r="G1901" s="8"/>
      <c r="H1901" s="10" t="str">
        <f>Dane_wejściowe[[#This Row],[DATA]]&amp;"|"&amp;COUNTIF($E$5:E1901,E1901)</f>
        <v>42812|21</v>
      </c>
    </row>
    <row r="1902" spans="5:8" x14ac:dyDescent="0.25">
      <c r="E1902" s="7">
        <v>42812</v>
      </c>
      <c r="F1902" s="19">
        <v>0.72569444444444453</v>
      </c>
      <c r="G1902" s="8" t="s">
        <v>16</v>
      </c>
      <c r="H1902" s="10" t="str">
        <f>Dane_wejściowe[[#This Row],[DATA]]&amp;"|"&amp;COUNTIF($E$5:E1902,E1902)</f>
        <v>42812|22</v>
      </c>
    </row>
    <row r="1903" spans="5:8" x14ac:dyDescent="0.25">
      <c r="E1903" s="7">
        <v>42812</v>
      </c>
      <c r="F1903" s="19">
        <v>0.72916666666666663</v>
      </c>
      <c r="G1903" s="8"/>
      <c r="H1903" s="10" t="str">
        <f>Dane_wejściowe[[#This Row],[DATA]]&amp;"|"&amp;COUNTIF($E$5:E1903,E1903)</f>
        <v>42812|23</v>
      </c>
    </row>
    <row r="1904" spans="5:8" x14ac:dyDescent="0.25">
      <c r="E1904" s="7">
        <v>42812</v>
      </c>
      <c r="F1904" s="19">
        <v>0.76041666666666663</v>
      </c>
      <c r="G1904" s="8" t="s">
        <v>16</v>
      </c>
      <c r="H1904" s="10" t="str">
        <f>Dane_wejściowe[[#This Row],[DATA]]&amp;"|"&amp;COUNTIF($E$5:E1904,E1904)</f>
        <v>42812|24</v>
      </c>
    </row>
    <row r="1905" spans="5:8" x14ac:dyDescent="0.25">
      <c r="E1905" s="7">
        <v>42813</v>
      </c>
      <c r="F1905" s="19">
        <v>0.33333333333333298</v>
      </c>
      <c r="G1905" s="8"/>
      <c r="H1905" s="10" t="str">
        <f>Dane_wejściowe[[#This Row],[DATA]]&amp;"|"&amp;COUNTIF($E$5:E1905,E1905)</f>
        <v>42813|1</v>
      </c>
    </row>
    <row r="1906" spans="5:8" x14ac:dyDescent="0.25">
      <c r="E1906" s="7">
        <v>42813</v>
      </c>
      <c r="F1906" s="19">
        <v>0.36458333333333331</v>
      </c>
      <c r="G1906" s="8" t="s">
        <v>16</v>
      </c>
      <c r="H1906" s="10" t="str">
        <f>Dane_wejściowe[[#This Row],[DATA]]&amp;"|"&amp;COUNTIF($E$5:E1906,E1906)</f>
        <v>42813|2</v>
      </c>
    </row>
    <row r="1907" spans="5:8" x14ac:dyDescent="0.25">
      <c r="E1907" s="7">
        <v>42813</v>
      </c>
      <c r="F1907" s="19">
        <v>0.36805555555555558</v>
      </c>
      <c r="G1907" s="8"/>
      <c r="H1907" s="10" t="str">
        <f>Dane_wejściowe[[#This Row],[DATA]]&amp;"|"&amp;COUNTIF($E$5:E1907,E1907)</f>
        <v>42813|3</v>
      </c>
    </row>
    <row r="1908" spans="5:8" x14ac:dyDescent="0.25">
      <c r="E1908" s="7">
        <v>42813</v>
      </c>
      <c r="F1908" s="19">
        <v>0.39930555555555558</v>
      </c>
      <c r="G1908" s="8" t="s">
        <v>16</v>
      </c>
      <c r="H1908" s="10" t="str">
        <f>Dane_wejściowe[[#This Row],[DATA]]&amp;"|"&amp;COUNTIF($E$5:E1908,E1908)</f>
        <v>42813|4</v>
      </c>
    </row>
    <row r="1909" spans="5:8" x14ac:dyDescent="0.25">
      <c r="E1909" s="7">
        <v>42813</v>
      </c>
      <c r="F1909" s="19">
        <v>0.40277777777777773</v>
      </c>
      <c r="G1909" s="8"/>
      <c r="H1909" s="10" t="str">
        <f>Dane_wejściowe[[#This Row],[DATA]]&amp;"|"&amp;COUNTIF($E$5:E1909,E1909)</f>
        <v>42813|5</v>
      </c>
    </row>
    <row r="1910" spans="5:8" x14ac:dyDescent="0.25">
      <c r="E1910" s="7">
        <v>42813</v>
      </c>
      <c r="F1910" s="19">
        <v>0.43402777777777773</v>
      </c>
      <c r="G1910" s="8" t="s">
        <v>16</v>
      </c>
      <c r="H1910" s="10" t="str">
        <f>Dane_wejściowe[[#This Row],[DATA]]&amp;"|"&amp;COUNTIF($E$5:E1910,E1910)</f>
        <v>42813|6</v>
      </c>
    </row>
    <row r="1911" spans="5:8" x14ac:dyDescent="0.25">
      <c r="E1911" s="7">
        <v>42813</v>
      </c>
      <c r="F1911" s="19">
        <v>0.44097222222222227</v>
      </c>
      <c r="G1911" s="8"/>
      <c r="H1911" s="10" t="str">
        <f>Dane_wejściowe[[#This Row],[DATA]]&amp;"|"&amp;COUNTIF($E$5:E1911,E1911)</f>
        <v>42813|7</v>
      </c>
    </row>
    <row r="1912" spans="5:8" x14ac:dyDescent="0.25">
      <c r="E1912" s="7">
        <v>42813</v>
      </c>
      <c r="F1912" s="19">
        <v>0.47222222222222227</v>
      </c>
      <c r="G1912" s="8" t="s">
        <v>16</v>
      </c>
      <c r="H1912" s="10" t="str">
        <f>Dane_wejściowe[[#This Row],[DATA]]&amp;"|"&amp;COUNTIF($E$5:E1912,E1912)</f>
        <v>42813|8</v>
      </c>
    </row>
    <row r="1913" spans="5:8" x14ac:dyDescent="0.25">
      <c r="E1913" s="7">
        <v>42813</v>
      </c>
      <c r="F1913" s="19">
        <v>0.47569444444444442</v>
      </c>
      <c r="G1913" s="8"/>
      <c r="H1913" s="10" t="str">
        <f>Dane_wejściowe[[#This Row],[DATA]]&amp;"|"&amp;COUNTIF($E$5:E1913,E1913)</f>
        <v>42813|9</v>
      </c>
    </row>
    <row r="1914" spans="5:8" x14ac:dyDescent="0.25">
      <c r="E1914" s="7">
        <v>42813</v>
      </c>
      <c r="F1914" s="19">
        <v>0.50694444444444442</v>
      </c>
      <c r="G1914" s="8" t="s">
        <v>16</v>
      </c>
      <c r="H1914" s="10" t="str">
        <f>Dane_wejściowe[[#This Row],[DATA]]&amp;"|"&amp;COUNTIF($E$5:E1914,E1914)</f>
        <v>42813|10</v>
      </c>
    </row>
    <row r="1915" spans="5:8" x14ac:dyDescent="0.25">
      <c r="E1915" s="7">
        <v>42813</v>
      </c>
      <c r="F1915" s="19">
        <v>0.51041666666666663</v>
      </c>
      <c r="G1915" s="8"/>
      <c r="H1915" s="10" t="str">
        <f>Dane_wejściowe[[#This Row],[DATA]]&amp;"|"&amp;COUNTIF($E$5:E1915,E1915)</f>
        <v>42813|11</v>
      </c>
    </row>
    <row r="1916" spans="5:8" x14ac:dyDescent="0.25">
      <c r="E1916" s="7">
        <v>42813</v>
      </c>
      <c r="F1916" s="19">
        <v>0.54166666666666663</v>
      </c>
      <c r="G1916" s="8" t="s">
        <v>16</v>
      </c>
      <c r="H1916" s="10" t="str">
        <f>Dane_wejściowe[[#This Row],[DATA]]&amp;"|"&amp;COUNTIF($E$5:E1916,E1916)</f>
        <v>42813|12</v>
      </c>
    </row>
    <row r="1917" spans="5:8" x14ac:dyDescent="0.25">
      <c r="E1917" s="7">
        <v>42813</v>
      </c>
      <c r="F1917" s="19">
        <v>0.55555555555555558</v>
      </c>
      <c r="G1917" s="8"/>
      <c r="H1917" s="10" t="str">
        <f>Dane_wejściowe[[#This Row],[DATA]]&amp;"|"&amp;COUNTIF($E$5:E1917,E1917)</f>
        <v>42813|13</v>
      </c>
    </row>
    <row r="1918" spans="5:8" x14ac:dyDescent="0.25">
      <c r="E1918" s="7">
        <v>42813</v>
      </c>
      <c r="F1918" s="19">
        <v>0.58680555555555558</v>
      </c>
      <c r="G1918" s="8" t="s">
        <v>16</v>
      </c>
      <c r="H1918" s="10" t="str">
        <f>Dane_wejściowe[[#This Row],[DATA]]&amp;"|"&amp;COUNTIF($E$5:E1918,E1918)</f>
        <v>42813|14</v>
      </c>
    </row>
    <row r="1919" spans="5:8" x14ac:dyDescent="0.25">
      <c r="E1919" s="7">
        <v>42813</v>
      </c>
      <c r="F1919" s="19">
        <v>0.59027777777777779</v>
      </c>
      <c r="G1919" s="8"/>
      <c r="H1919" s="10" t="str">
        <f>Dane_wejściowe[[#This Row],[DATA]]&amp;"|"&amp;COUNTIF($E$5:E1919,E1919)</f>
        <v>42813|15</v>
      </c>
    </row>
    <row r="1920" spans="5:8" x14ac:dyDescent="0.25">
      <c r="E1920" s="7">
        <v>42813</v>
      </c>
      <c r="F1920" s="19">
        <v>0.62152777777777779</v>
      </c>
      <c r="G1920" s="8" t="s">
        <v>16</v>
      </c>
      <c r="H1920" s="10" t="str">
        <f>Dane_wejściowe[[#This Row],[DATA]]&amp;"|"&amp;COUNTIF($E$5:E1920,E1920)</f>
        <v>42813|16</v>
      </c>
    </row>
    <row r="1921" spans="5:8" x14ac:dyDescent="0.25">
      <c r="E1921" s="7">
        <v>42813</v>
      </c>
      <c r="F1921" s="19">
        <v>0.625</v>
      </c>
      <c r="G1921" s="8"/>
      <c r="H1921" s="10" t="str">
        <f>Dane_wejściowe[[#This Row],[DATA]]&amp;"|"&amp;COUNTIF($E$5:E1921,E1921)</f>
        <v>42813|17</v>
      </c>
    </row>
    <row r="1922" spans="5:8" x14ac:dyDescent="0.25">
      <c r="E1922" s="7">
        <v>42813</v>
      </c>
      <c r="F1922" s="19">
        <v>0.65625</v>
      </c>
      <c r="G1922" s="8" t="s">
        <v>16</v>
      </c>
      <c r="H1922" s="10" t="str">
        <f>Dane_wejściowe[[#This Row],[DATA]]&amp;"|"&amp;COUNTIF($E$5:E1922,E1922)</f>
        <v>42813|18</v>
      </c>
    </row>
    <row r="1923" spans="5:8" x14ac:dyDescent="0.25">
      <c r="E1923" s="7">
        <v>42813</v>
      </c>
      <c r="F1923" s="19">
        <v>0.65972222222222221</v>
      </c>
      <c r="G1923" s="8"/>
      <c r="H1923" s="10" t="str">
        <f>Dane_wejściowe[[#This Row],[DATA]]&amp;"|"&amp;COUNTIF($E$5:E1923,E1923)</f>
        <v>42813|19</v>
      </c>
    </row>
    <row r="1924" spans="5:8" x14ac:dyDescent="0.25">
      <c r="E1924" s="7">
        <v>42813</v>
      </c>
      <c r="F1924" s="19">
        <v>0.69097222222222221</v>
      </c>
      <c r="G1924" s="8" t="s">
        <v>16</v>
      </c>
      <c r="H1924" s="10" t="str">
        <f>Dane_wejściowe[[#This Row],[DATA]]&amp;"|"&amp;COUNTIF($E$5:E1924,E1924)</f>
        <v>42813|20</v>
      </c>
    </row>
    <row r="1925" spans="5:8" x14ac:dyDescent="0.25">
      <c r="E1925" s="7">
        <v>42813</v>
      </c>
      <c r="F1925" s="19">
        <v>0.69444444444444453</v>
      </c>
      <c r="G1925" s="8"/>
      <c r="H1925" s="10" t="str">
        <f>Dane_wejściowe[[#This Row],[DATA]]&amp;"|"&amp;COUNTIF($E$5:E1925,E1925)</f>
        <v>42813|21</v>
      </c>
    </row>
    <row r="1926" spans="5:8" x14ac:dyDescent="0.25">
      <c r="E1926" s="7">
        <v>42813</v>
      </c>
      <c r="F1926" s="19">
        <v>0.72569444444444453</v>
      </c>
      <c r="G1926" s="8" t="s">
        <v>16</v>
      </c>
      <c r="H1926" s="10" t="str">
        <f>Dane_wejściowe[[#This Row],[DATA]]&amp;"|"&amp;COUNTIF($E$5:E1926,E1926)</f>
        <v>42813|22</v>
      </c>
    </row>
    <row r="1927" spans="5:8" x14ac:dyDescent="0.25">
      <c r="E1927" s="7">
        <v>42813</v>
      </c>
      <c r="F1927" s="19">
        <v>0.72916666666666663</v>
      </c>
      <c r="G1927" s="8"/>
      <c r="H1927" s="10" t="str">
        <f>Dane_wejściowe[[#This Row],[DATA]]&amp;"|"&amp;COUNTIF($E$5:E1927,E1927)</f>
        <v>42813|23</v>
      </c>
    </row>
    <row r="1928" spans="5:8" x14ac:dyDescent="0.25">
      <c r="E1928" s="7">
        <v>42813</v>
      </c>
      <c r="F1928" s="19">
        <v>0.76041666666666663</v>
      </c>
      <c r="G1928" s="8" t="s">
        <v>16</v>
      </c>
      <c r="H1928" s="10" t="str">
        <f>Dane_wejściowe[[#This Row],[DATA]]&amp;"|"&amp;COUNTIF($E$5:E1928,E1928)</f>
        <v>42813|24</v>
      </c>
    </row>
    <row r="1929" spans="5:8" x14ac:dyDescent="0.25">
      <c r="E1929" s="7">
        <v>42814</v>
      </c>
      <c r="F1929" s="19">
        <v>0.33333333333333298</v>
      </c>
      <c r="G1929" s="8" t="s">
        <v>28</v>
      </c>
      <c r="H1929" s="10" t="str">
        <f>Dane_wejściowe[[#This Row],[DATA]]&amp;"|"&amp;COUNTIF($E$5:E1929,E1929)</f>
        <v>42814|1</v>
      </c>
    </row>
    <row r="1930" spans="5:8" x14ac:dyDescent="0.25">
      <c r="E1930" s="7">
        <v>42814</v>
      </c>
      <c r="F1930" s="19">
        <v>0.36458333333333331</v>
      </c>
      <c r="G1930" s="8" t="s">
        <v>16</v>
      </c>
      <c r="H1930" s="10" t="str">
        <f>Dane_wejściowe[[#This Row],[DATA]]&amp;"|"&amp;COUNTIF($E$5:E1930,E1930)</f>
        <v>42814|2</v>
      </c>
    </row>
    <row r="1931" spans="5:8" x14ac:dyDescent="0.25">
      <c r="E1931" s="7">
        <v>42814</v>
      </c>
      <c r="F1931" s="19">
        <v>0.36805555555555558</v>
      </c>
      <c r="G1931" s="8" t="s">
        <v>28</v>
      </c>
      <c r="H1931" s="10" t="str">
        <f>Dane_wejściowe[[#This Row],[DATA]]&amp;"|"&amp;COUNTIF($E$5:E1931,E1931)</f>
        <v>42814|3</v>
      </c>
    </row>
    <row r="1932" spans="5:8" x14ac:dyDescent="0.25">
      <c r="E1932" s="7">
        <v>42814</v>
      </c>
      <c r="F1932" s="19">
        <v>0.39930555555555558</v>
      </c>
      <c r="G1932" s="8" t="s">
        <v>16</v>
      </c>
      <c r="H1932" s="10" t="str">
        <f>Dane_wejściowe[[#This Row],[DATA]]&amp;"|"&amp;COUNTIF($E$5:E1932,E1932)</f>
        <v>42814|4</v>
      </c>
    </row>
    <row r="1933" spans="5:8" x14ac:dyDescent="0.25">
      <c r="E1933" s="7">
        <v>42814</v>
      </c>
      <c r="F1933" s="19">
        <v>0.40277777777777773</v>
      </c>
      <c r="G1933" s="8"/>
      <c r="H1933" s="10" t="str">
        <f>Dane_wejściowe[[#This Row],[DATA]]&amp;"|"&amp;COUNTIF($E$5:E1933,E1933)</f>
        <v>42814|5</v>
      </c>
    </row>
    <row r="1934" spans="5:8" x14ac:dyDescent="0.25">
      <c r="E1934" s="7">
        <v>42814</v>
      </c>
      <c r="F1934" s="19">
        <v>0.43402777777777773</v>
      </c>
      <c r="G1934" s="8" t="s">
        <v>16</v>
      </c>
      <c r="H1934" s="10" t="str">
        <f>Dane_wejściowe[[#This Row],[DATA]]&amp;"|"&amp;COUNTIF($E$5:E1934,E1934)</f>
        <v>42814|6</v>
      </c>
    </row>
    <row r="1935" spans="5:8" x14ac:dyDescent="0.25">
      <c r="E1935" s="7">
        <v>42814</v>
      </c>
      <c r="F1935" s="19">
        <v>0.44097222222222227</v>
      </c>
      <c r="G1935" s="8"/>
      <c r="H1935" s="10" t="str">
        <f>Dane_wejściowe[[#This Row],[DATA]]&amp;"|"&amp;COUNTIF($E$5:E1935,E1935)</f>
        <v>42814|7</v>
      </c>
    </row>
    <row r="1936" spans="5:8" x14ac:dyDescent="0.25">
      <c r="E1936" s="7">
        <v>42814</v>
      </c>
      <c r="F1936" s="19">
        <v>0.47222222222222227</v>
      </c>
      <c r="G1936" s="8" t="s">
        <v>16</v>
      </c>
      <c r="H1936" s="10" t="str">
        <f>Dane_wejściowe[[#This Row],[DATA]]&amp;"|"&amp;COUNTIF($E$5:E1936,E1936)</f>
        <v>42814|8</v>
      </c>
    </row>
    <row r="1937" spans="5:8" x14ac:dyDescent="0.25">
      <c r="E1937" s="7">
        <v>42814</v>
      </c>
      <c r="F1937" s="19">
        <v>0.47569444444444442</v>
      </c>
      <c r="G1937" s="8"/>
      <c r="H1937" s="10" t="str">
        <f>Dane_wejściowe[[#This Row],[DATA]]&amp;"|"&amp;COUNTIF($E$5:E1937,E1937)</f>
        <v>42814|9</v>
      </c>
    </row>
    <row r="1938" spans="5:8" x14ac:dyDescent="0.25">
      <c r="E1938" s="7">
        <v>42814</v>
      </c>
      <c r="F1938" s="19">
        <v>0.50694444444444442</v>
      </c>
      <c r="G1938" s="8" t="s">
        <v>16</v>
      </c>
      <c r="H1938" s="10" t="str">
        <f>Dane_wejściowe[[#This Row],[DATA]]&amp;"|"&amp;COUNTIF($E$5:E1938,E1938)</f>
        <v>42814|10</v>
      </c>
    </row>
    <row r="1939" spans="5:8" x14ac:dyDescent="0.25">
      <c r="E1939" s="7">
        <v>42814</v>
      </c>
      <c r="F1939" s="19">
        <v>0.51041666666666663</v>
      </c>
      <c r="G1939" s="8"/>
      <c r="H1939" s="10" t="str">
        <f>Dane_wejściowe[[#This Row],[DATA]]&amp;"|"&amp;COUNTIF($E$5:E1939,E1939)</f>
        <v>42814|11</v>
      </c>
    </row>
    <row r="1940" spans="5:8" x14ac:dyDescent="0.25">
      <c r="E1940" s="7">
        <v>42814</v>
      </c>
      <c r="F1940" s="19">
        <v>0.54166666666666663</v>
      </c>
      <c r="G1940" s="8" t="s">
        <v>16</v>
      </c>
      <c r="H1940" s="10" t="str">
        <f>Dane_wejściowe[[#This Row],[DATA]]&amp;"|"&amp;COUNTIF($E$5:E1940,E1940)</f>
        <v>42814|12</v>
      </c>
    </row>
    <row r="1941" spans="5:8" x14ac:dyDescent="0.25">
      <c r="E1941" s="7">
        <v>42814</v>
      </c>
      <c r="F1941" s="19">
        <v>0.55555555555555558</v>
      </c>
      <c r="G1941" s="8"/>
      <c r="H1941" s="10" t="str">
        <f>Dane_wejściowe[[#This Row],[DATA]]&amp;"|"&amp;COUNTIF($E$5:E1941,E1941)</f>
        <v>42814|13</v>
      </c>
    </row>
    <row r="1942" spans="5:8" x14ac:dyDescent="0.25">
      <c r="E1942" s="7">
        <v>42814</v>
      </c>
      <c r="F1942" s="19">
        <v>0.58680555555555558</v>
      </c>
      <c r="G1942" s="8" t="s">
        <v>16</v>
      </c>
      <c r="H1942" s="10" t="str">
        <f>Dane_wejściowe[[#This Row],[DATA]]&amp;"|"&amp;COUNTIF($E$5:E1942,E1942)</f>
        <v>42814|14</v>
      </c>
    </row>
    <row r="1943" spans="5:8" x14ac:dyDescent="0.25">
      <c r="E1943" s="7">
        <v>42814</v>
      </c>
      <c r="F1943" s="19">
        <v>0.59027777777777779</v>
      </c>
      <c r="G1943" s="8" t="s">
        <v>24</v>
      </c>
      <c r="H1943" s="10" t="str">
        <f>Dane_wejściowe[[#This Row],[DATA]]&amp;"|"&amp;COUNTIF($E$5:E1943,E1943)</f>
        <v>42814|15</v>
      </c>
    </row>
    <row r="1944" spans="5:8" x14ac:dyDescent="0.25">
      <c r="E1944" s="7">
        <v>42814</v>
      </c>
      <c r="F1944" s="19">
        <v>0.62152777777777779</v>
      </c>
      <c r="G1944" s="8" t="s">
        <v>16</v>
      </c>
      <c r="H1944" s="10" t="str">
        <f>Dane_wejściowe[[#This Row],[DATA]]&amp;"|"&amp;COUNTIF($E$5:E1944,E1944)</f>
        <v>42814|16</v>
      </c>
    </row>
    <row r="1945" spans="5:8" x14ac:dyDescent="0.25">
      <c r="E1945" s="7">
        <v>42814</v>
      </c>
      <c r="F1945" s="19">
        <v>0.625</v>
      </c>
      <c r="G1945" s="8" t="s">
        <v>25</v>
      </c>
      <c r="H1945" s="10" t="str">
        <f>Dane_wejściowe[[#This Row],[DATA]]&amp;"|"&amp;COUNTIF($E$5:E1945,E1945)</f>
        <v>42814|17</v>
      </c>
    </row>
    <row r="1946" spans="5:8" x14ac:dyDescent="0.25">
      <c r="E1946" s="7">
        <v>42814</v>
      </c>
      <c r="F1946" s="19">
        <v>0.65625</v>
      </c>
      <c r="G1946" s="8" t="s">
        <v>16</v>
      </c>
      <c r="H1946" s="10" t="str">
        <f>Dane_wejściowe[[#This Row],[DATA]]&amp;"|"&amp;COUNTIF($E$5:E1946,E1946)</f>
        <v>42814|18</v>
      </c>
    </row>
    <row r="1947" spans="5:8" x14ac:dyDescent="0.25">
      <c r="E1947" s="7">
        <v>42814</v>
      </c>
      <c r="F1947" s="19">
        <v>0.65972222222222221</v>
      </c>
      <c r="G1947" s="8" t="s">
        <v>26</v>
      </c>
      <c r="H1947" s="10" t="str">
        <f>Dane_wejściowe[[#This Row],[DATA]]&amp;"|"&amp;COUNTIF($E$5:E1947,E1947)</f>
        <v>42814|19</v>
      </c>
    </row>
    <row r="1948" spans="5:8" x14ac:dyDescent="0.25">
      <c r="E1948" s="7">
        <v>42814</v>
      </c>
      <c r="F1948" s="19">
        <v>0.69097222222222221</v>
      </c>
      <c r="G1948" s="8" t="s">
        <v>16</v>
      </c>
      <c r="H1948" s="10" t="str">
        <f>Dane_wejściowe[[#This Row],[DATA]]&amp;"|"&amp;COUNTIF($E$5:E1948,E1948)</f>
        <v>42814|20</v>
      </c>
    </row>
    <row r="1949" spans="5:8" x14ac:dyDescent="0.25">
      <c r="E1949" s="7">
        <v>42814</v>
      </c>
      <c r="F1949" s="19">
        <v>0.69444444444444453</v>
      </c>
      <c r="G1949" s="8" t="s">
        <v>26</v>
      </c>
      <c r="H1949" s="10" t="str">
        <f>Dane_wejściowe[[#This Row],[DATA]]&amp;"|"&amp;COUNTIF($E$5:E1949,E1949)</f>
        <v>42814|21</v>
      </c>
    </row>
    <row r="1950" spans="5:8" x14ac:dyDescent="0.25">
      <c r="E1950" s="7">
        <v>42814</v>
      </c>
      <c r="F1950" s="19">
        <v>0.72569444444444453</v>
      </c>
      <c r="G1950" s="8" t="s">
        <v>16</v>
      </c>
      <c r="H1950" s="10" t="str">
        <f>Dane_wejściowe[[#This Row],[DATA]]&amp;"|"&amp;COUNTIF($E$5:E1950,E1950)</f>
        <v>42814|22</v>
      </c>
    </row>
    <row r="1951" spans="5:8" x14ac:dyDescent="0.25">
      <c r="E1951" s="7">
        <v>42814</v>
      </c>
      <c r="F1951" s="19">
        <v>0.72916666666666663</v>
      </c>
      <c r="G1951" s="8" t="s">
        <v>26</v>
      </c>
      <c r="H1951" s="10" t="str">
        <f>Dane_wejściowe[[#This Row],[DATA]]&amp;"|"&amp;COUNTIF($E$5:E1951,E1951)</f>
        <v>42814|23</v>
      </c>
    </row>
    <row r="1952" spans="5:8" x14ac:dyDescent="0.25">
      <c r="E1952" s="7">
        <v>42814</v>
      </c>
      <c r="F1952" s="19">
        <v>0.76041666666666663</v>
      </c>
      <c r="G1952" s="8" t="s">
        <v>16</v>
      </c>
      <c r="H1952" s="10" t="str">
        <f>Dane_wejściowe[[#This Row],[DATA]]&amp;"|"&amp;COUNTIF($E$5:E1952,E1952)</f>
        <v>42814|24</v>
      </c>
    </row>
    <row r="1953" spans="5:8" x14ac:dyDescent="0.25">
      <c r="E1953" s="7">
        <v>42815</v>
      </c>
      <c r="F1953" s="19">
        <v>0.33333333333333298</v>
      </c>
      <c r="G1953" s="8" t="s">
        <v>22</v>
      </c>
      <c r="H1953" s="10" t="str">
        <f>Dane_wejściowe[[#This Row],[DATA]]&amp;"|"&amp;COUNTIF($E$5:E1953,E1953)</f>
        <v>42815|1</v>
      </c>
    </row>
    <row r="1954" spans="5:8" x14ac:dyDescent="0.25">
      <c r="E1954" s="7">
        <v>42815</v>
      </c>
      <c r="F1954" s="19">
        <v>0.36458333333333331</v>
      </c>
      <c r="G1954" s="8" t="s">
        <v>16</v>
      </c>
      <c r="H1954" s="10" t="str">
        <f>Dane_wejściowe[[#This Row],[DATA]]&amp;"|"&amp;COUNTIF($E$5:E1954,E1954)</f>
        <v>42815|2</v>
      </c>
    </row>
    <row r="1955" spans="5:8" x14ac:dyDescent="0.25">
      <c r="E1955" s="7">
        <v>42815</v>
      </c>
      <c r="F1955" s="19">
        <v>0.36805555555555558</v>
      </c>
      <c r="G1955" s="8" t="s">
        <v>22</v>
      </c>
      <c r="H1955" s="10" t="str">
        <f>Dane_wejściowe[[#This Row],[DATA]]&amp;"|"&amp;COUNTIF($E$5:E1955,E1955)</f>
        <v>42815|3</v>
      </c>
    </row>
    <row r="1956" spans="5:8" x14ac:dyDescent="0.25">
      <c r="E1956" s="7">
        <v>42815</v>
      </c>
      <c r="F1956" s="19">
        <v>0.39930555555555558</v>
      </c>
      <c r="G1956" s="8" t="s">
        <v>16</v>
      </c>
      <c r="H1956" s="10" t="str">
        <f>Dane_wejściowe[[#This Row],[DATA]]&amp;"|"&amp;COUNTIF($E$5:E1956,E1956)</f>
        <v>42815|4</v>
      </c>
    </row>
    <row r="1957" spans="5:8" x14ac:dyDescent="0.25">
      <c r="E1957" s="7">
        <v>42815</v>
      </c>
      <c r="F1957" s="19">
        <v>0.40277777777777773</v>
      </c>
      <c r="G1957" s="8"/>
      <c r="H1957" s="10" t="str">
        <f>Dane_wejściowe[[#This Row],[DATA]]&amp;"|"&amp;COUNTIF($E$5:E1957,E1957)</f>
        <v>42815|5</v>
      </c>
    </row>
    <row r="1958" spans="5:8" x14ac:dyDescent="0.25">
      <c r="E1958" s="7">
        <v>42815</v>
      </c>
      <c r="F1958" s="19">
        <v>0.43402777777777773</v>
      </c>
      <c r="G1958" s="8" t="s">
        <v>16</v>
      </c>
      <c r="H1958" s="10" t="str">
        <f>Dane_wejściowe[[#This Row],[DATA]]&amp;"|"&amp;COUNTIF($E$5:E1958,E1958)</f>
        <v>42815|6</v>
      </c>
    </row>
    <row r="1959" spans="5:8" x14ac:dyDescent="0.25">
      <c r="E1959" s="7">
        <v>42815</v>
      </c>
      <c r="F1959" s="19">
        <v>0.44097222222222227</v>
      </c>
      <c r="G1959" s="8"/>
      <c r="H1959" s="10" t="str">
        <f>Dane_wejściowe[[#This Row],[DATA]]&amp;"|"&amp;COUNTIF($E$5:E1959,E1959)</f>
        <v>42815|7</v>
      </c>
    </row>
    <row r="1960" spans="5:8" x14ac:dyDescent="0.25">
      <c r="E1960" s="7">
        <v>42815</v>
      </c>
      <c r="F1960" s="19">
        <v>0.47222222222222227</v>
      </c>
      <c r="G1960" s="8" t="s">
        <v>16</v>
      </c>
      <c r="H1960" s="10" t="str">
        <f>Dane_wejściowe[[#This Row],[DATA]]&amp;"|"&amp;COUNTIF($E$5:E1960,E1960)</f>
        <v>42815|8</v>
      </c>
    </row>
    <row r="1961" spans="5:8" x14ac:dyDescent="0.25">
      <c r="E1961" s="7">
        <v>42815</v>
      </c>
      <c r="F1961" s="19">
        <v>0.47569444444444442</v>
      </c>
      <c r="G1961" s="8"/>
      <c r="H1961" s="10" t="str">
        <f>Dane_wejściowe[[#This Row],[DATA]]&amp;"|"&amp;COUNTIF($E$5:E1961,E1961)</f>
        <v>42815|9</v>
      </c>
    </row>
    <row r="1962" spans="5:8" x14ac:dyDescent="0.25">
      <c r="E1962" s="7">
        <v>42815</v>
      </c>
      <c r="F1962" s="19">
        <v>0.50694444444444442</v>
      </c>
      <c r="G1962" s="8" t="s">
        <v>16</v>
      </c>
      <c r="H1962" s="10" t="str">
        <f>Dane_wejściowe[[#This Row],[DATA]]&amp;"|"&amp;COUNTIF($E$5:E1962,E1962)</f>
        <v>42815|10</v>
      </c>
    </row>
    <row r="1963" spans="5:8" x14ac:dyDescent="0.25">
      <c r="E1963" s="7">
        <v>42815</v>
      </c>
      <c r="F1963" s="19">
        <v>0.51041666666666663</v>
      </c>
      <c r="G1963" s="8"/>
      <c r="H1963" s="10" t="str">
        <f>Dane_wejściowe[[#This Row],[DATA]]&amp;"|"&amp;COUNTIF($E$5:E1963,E1963)</f>
        <v>42815|11</v>
      </c>
    </row>
    <row r="1964" spans="5:8" x14ac:dyDescent="0.25">
      <c r="E1964" s="7">
        <v>42815</v>
      </c>
      <c r="F1964" s="19">
        <v>0.54166666666666663</v>
      </c>
      <c r="G1964" s="8" t="s">
        <v>16</v>
      </c>
      <c r="H1964" s="10" t="str">
        <f>Dane_wejściowe[[#This Row],[DATA]]&amp;"|"&amp;COUNTIF($E$5:E1964,E1964)</f>
        <v>42815|12</v>
      </c>
    </row>
    <row r="1965" spans="5:8" x14ac:dyDescent="0.25">
      <c r="E1965" s="7">
        <v>42815</v>
      </c>
      <c r="F1965" s="19">
        <v>0.55555555555555558</v>
      </c>
      <c r="G1965" s="8"/>
      <c r="H1965" s="10" t="str">
        <f>Dane_wejściowe[[#This Row],[DATA]]&amp;"|"&amp;COUNTIF($E$5:E1965,E1965)</f>
        <v>42815|13</v>
      </c>
    </row>
    <row r="1966" spans="5:8" x14ac:dyDescent="0.25">
      <c r="E1966" s="7">
        <v>42815</v>
      </c>
      <c r="F1966" s="19">
        <v>0.58680555555555558</v>
      </c>
      <c r="G1966" s="8" t="s">
        <v>16</v>
      </c>
      <c r="H1966" s="10" t="str">
        <f>Dane_wejściowe[[#This Row],[DATA]]&amp;"|"&amp;COUNTIF($E$5:E1966,E1966)</f>
        <v>42815|14</v>
      </c>
    </row>
    <row r="1967" spans="5:8" x14ac:dyDescent="0.25">
      <c r="E1967" s="7">
        <v>42815</v>
      </c>
      <c r="F1967" s="19">
        <v>0.59027777777777779</v>
      </c>
      <c r="G1967" s="8"/>
      <c r="H1967" s="10" t="str">
        <f>Dane_wejściowe[[#This Row],[DATA]]&amp;"|"&amp;COUNTIF($E$5:E1967,E1967)</f>
        <v>42815|15</v>
      </c>
    </row>
    <row r="1968" spans="5:8" x14ac:dyDescent="0.25">
      <c r="E1968" s="7">
        <v>42815</v>
      </c>
      <c r="F1968" s="19">
        <v>0.62152777777777779</v>
      </c>
      <c r="G1968" s="8" t="s">
        <v>16</v>
      </c>
      <c r="H1968" s="10" t="str">
        <f>Dane_wejściowe[[#This Row],[DATA]]&amp;"|"&amp;COUNTIF($E$5:E1968,E1968)</f>
        <v>42815|16</v>
      </c>
    </row>
    <row r="1969" spans="5:8" x14ac:dyDescent="0.25">
      <c r="E1969" s="7">
        <v>42815</v>
      </c>
      <c r="F1969" s="19">
        <v>0.625</v>
      </c>
      <c r="G1969" s="8"/>
      <c r="H1969" s="10" t="str">
        <f>Dane_wejściowe[[#This Row],[DATA]]&amp;"|"&amp;COUNTIF($E$5:E1969,E1969)</f>
        <v>42815|17</v>
      </c>
    </row>
    <row r="1970" spans="5:8" x14ac:dyDescent="0.25">
      <c r="E1970" s="7">
        <v>42815</v>
      </c>
      <c r="F1970" s="19">
        <v>0.65625</v>
      </c>
      <c r="G1970" s="8" t="s">
        <v>16</v>
      </c>
      <c r="H1970" s="10" t="str">
        <f>Dane_wejściowe[[#This Row],[DATA]]&amp;"|"&amp;COUNTIF($E$5:E1970,E1970)</f>
        <v>42815|18</v>
      </c>
    </row>
    <row r="1971" spans="5:8" x14ac:dyDescent="0.25">
      <c r="E1971" s="7">
        <v>42815</v>
      </c>
      <c r="F1971" s="19">
        <v>0.65972222222222221</v>
      </c>
      <c r="G1971" s="8"/>
      <c r="H1971" s="10" t="str">
        <f>Dane_wejściowe[[#This Row],[DATA]]&amp;"|"&amp;COUNTIF($E$5:E1971,E1971)</f>
        <v>42815|19</v>
      </c>
    </row>
    <row r="1972" spans="5:8" x14ac:dyDescent="0.25">
      <c r="E1972" s="7">
        <v>42815</v>
      </c>
      <c r="F1972" s="19">
        <v>0.69097222222222221</v>
      </c>
      <c r="G1972" s="8" t="s">
        <v>16</v>
      </c>
      <c r="H1972" s="10" t="str">
        <f>Dane_wejściowe[[#This Row],[DATA]]&amp;"|"&amp;COUNTIF($E$5:E1972,E1972)</f>
        <v>42815|20</v>
      </c>
    </row>
    <row r="1973" spans="5:8" x14ac:dyDescent="0.25">
      <c r="E1973" s="7">
        <v>42815</v>
      </c>
      <c r="F1973" s="19">
        <v>0.69444444444444453</v>
      </c>
      <c r="G1973" s="8"/>
      <c r="H1973" s="10" t="str">
        <f>Dane_wejściowe[[#This Row],[DATA]]&amp;"|"&amp;COUNTIF($E$5:E1973,E1973)</f>
        <v>42815|21</v>
      </c>
    </row>
    <row r="1974" spans="5:8" x14ac:dyDescent="0.25">
      <c r="E1974" s="7">
        <v>42815</v>
      </c>
      <c r="F1974" s="19">
        <v>0.72569444444444453</v>
      </c>
      <c r="G1974" s="8" t="s">
        <v>16</v>
      </c>
      <c r="H1974" s="10" t="str">
        <f>Dane_wejściowe[[#This Row],[DATA]]&amp;"|"&amp;COUNTIF($E$5:E1974,E1974)</f>
        <v>42815|22</v>
      </c>
    </row>
    <row r="1975" spans="5:8" x14ac:dyDescent="0.25">
      <c r="E1975" s="7">
        <v>42815</v>
      </c>
      <c r="F1975" s="19">
        <v>0.72916666666666663</v>
      </c>
      <c r="G1975" s="8"/>
      <c r="H1975" s="10" t="str">
        <f>Dane_wejściowe[[#This Row],[DATA]]&amp;"|"&amp;COUNTIF($E$5:E1975,E1975)</f>
        <v>42815|23</v>
      </c>
    </row>
    <row r="1976" spans="5:8" x14ac:dyDescent="0.25">
      <c r="E1976" s="7">
        <v>42815</v>
      </c>
      <c r="F1976" s="19">
        <v>0.76041666666666663</v>
      </c>
      <c r="G1976" s="8" t="s">
        <v>16</v>
      </c>
      <c r="H1976" s="10" t="str">
        <f>Dane_wejściowe[[#This Row],[DATA]]&amp;"|"&amp;COUNTIF($E$5:E1976,E1976)</f>
        <v>42815|24</v>
      </c>
    </row>
    <row r="1977" spans="5:8" x14ac:dyDescent="0.25">
      <c r="E1977" s="7">
        <v>42816</v>
      </c>
      <c r="F1977" s="19">
        <v>0.33333333333333298</v>
      </c>
      <c r="G1977" s="8"/>
      <c r="H1977" s="10" t="str">
        <f>Dane_wejściowe[[#This Row],[DATA]]&amp;"|"&amp;COUNTIF($E$5:E1977,E1977)</f>
        <v>42816|1</v>
      </c>
    </row>
    <row r="1978" spans="5:8" x14ac:dyDescent="0.25">
      <c r="E1978" s="7">
        <v>42816</v>
      </c>
      <c r="F1978" s="19">
        <v>0.36458333333333331</v>
      </c>
      <c r="G1978" s="8" t="s">
        <v>16</v>
      </c>
      <c r="H1978" s="10" t="str">
        <f>Dane_wejściowe[[#This Row],[DATA]]&amp;"|"&amp;COUNTIF($E$5:E1978,E1978)</f>
        <v>42816|2</v>
      </c>
    </row>
    <row r="1979" spans="5:8" x14ac:dyDescent="0.25">
      <c r="E1979" s="7">
        <v>42816</v>
      </c>
      <c r="F1979" s="19">
        <v>0.36805555555555558</v>
      </c>
      <c r="G1979" s="8"/>
      <c r="H1979" s="10" t="str">
        <f>Dane_wejściowe[[#This Row],[DATA]]&amp;"|"&amp;COUNTIF($E$5:E1979,E1979)</f>
        <v>42816|3</v>
      </c>
    </row>
    <row r="1980" spans="5:8" x14ac:dyDescent="0.25">
      <c r="E1980" s="7">
        <v>42816</v>
      </c>
      <c r="F1980" s="19">
        <v>0.39930555555555558</v>
      </c>
      <c r="G1980" s="8" t="s">
        <v>16</v>
      </c>
      <c r="H1980" s="10" t="str">
        <f>Dane_wejściowe[[#This Row],[DATA]]&amp;"|"&amp;COUNTIF($E$5:E1980,E1980)</f>
        <v>42816|4</v>
      </c>
    </row>
    <row r="1981" spans="5:8" x14ac:dyDescent="0.25">
      <c r="E1981" s="7">
        <v>42816</v>
      </c>
      <c r="F1981" s="19">
        <v>0.40277777777777773</v>
      </c>
      <c r="G1981" s="8"/>
      <c r="H1981" s="10" t="str">
        <f>Dane_wejściowe[[#This Row],[DATA]]&amp;"|"&amp;COUNTIF($E$5:E1981,E1981)</f>
        <v>42816|5</v>
      </c>
    </row>
    <row r="1982" spans="5:8" x14ac:dyDescent="0.25">
      <c r="E1982" s="7">
        <v>42816</v>
      </c>
      <c r="F1982" s="19">
        <v>0.43402777777777773</v>
      </c>
      <c r="G1982" s="8" t="s">
        <v>16</v>
      </c>
      <c r="H1982" s="10" t="str">
        <f>Dane_wejściowe[[#This Row],[DATA]]&amp;"|"&amp;COUNTIF($E$5:E1982,E1982)</f>
        <v>42816|6</v>
      </c>
    </row>
    <row r="1983" spans="5:8" x14ac:dyDescent="0.25">
      <c r="E1983" s="7">
        <v>42816</v>
      </c>
      <c r="F1983" s="19">
        <v>0.44097222222222227</v>
      </c>
      <c r="G1983" s="8"/>
      <c r="H1983" s="10" t="str">
        <f>Dane_wejściowe[[#This Row],[DATA]]&amp;"|"&amp;COUNTIF($E$5:E1983,E1983)</f>
        <v>42816|7</v>
      </c>
    </row>
    <row r="1984" spans="5:8" x14ac:dyDescent="0.25">
      <c r="E1984" s="7">
        <v>42816</v>
      </c>
      <c r="F1984" s="19">
        <v>0.47222222222222227</v>
      </c>
      <c r="G1984" s="8" t="s">
        <v>16</v>
      </c>
      <c r="H1984" s="10" t="str">
        <f>Dane_wejściowe[[#This Row],[DATA]]&amp;"|"&amp;COUNTIF($E$5:E1984,E1984)</f>
        <v>42816|8</v>
      </c>
    </row>
    <row r="1985" spans="5:8" x14ac:dyDescent="0.25">
      <c r="E1985" s="7">
        <v>42816</v>
      </c>
      <c r="F1985" s="19">
        <v>0.47569444444444442</v>
      </c>
      <c r="G1985" s="8"/>
      <c r="H1985" s="10" t="str">
        <f>Dane_wejściowe[[#This Row],[DATA]]&amp;"|"&amp;COUNTIF($E$5:E1985,E1985)</f>
        <v>42816|9</v>
      </c>
    </row>
    <row r="1986" spans="5:8" x14ac:dyDescent="0.25">
      <c r="E1986" s="7">
        <v>42816</v>
      </c>
      <c r="F1986" s="19">
        <v>0.50694444444444442</v>
      </c>
      <c r="G1986" s="8" t="s">
        <v>16</v>
      </c>
      <c r="H1986" s="10" t="str">
        <f>Dane_wejściowe[[#This Row],[DATA]]&amp;"|"&amp;COUNTIF($E$5:E1986,E1986)</f>
        <v>42816|10</v>
      </c>
    </row>
    <row r="1987" spans="5:8" x14ac:dyDescent="0.25">
      <c r="E1987" s="7">
        <v>42816</v>
      </c>
      <c r="F1987" s="19">
        <v>0.51041666666666663</v>
      </c>
      <c r="G1987" s="8"/>
      <c r="H1987" s="10" t="str">
        <f>Dane_wejściowe[[#This Row],[DATA]]&amp;"|"&amp;COUNTIF($E$5:E1987,E1987)</f>
        <v>42816|11</v>
      </c>
    </row>
    <row r="1988" spans="5:8" x14ac:dyDescent="0.25">
      <c r="E1988" s="7">
        <v>42816</v>
      </c>
      <c r="F1988" s="19">
        <v>0.54166666666666663</v>
      </c>
      <c r="G1988" s="8" t="s">
        <v>16</v>
      </c>
      <c r="H1988" s="10" t="str">
        <f>Dane_wejściowe[[#This Row],[DATA]]&amp;"|"&amp;COUNTIF($E$5:E1988,E1988)</f>
        <v>42816|12</v>
      </c>
    </row>
    <row r="1989" spans="5:8" x14ac:dyDescent="0.25">
      <c r="E1989" s="7">
        <v>42816</v>
      </c>
      <c r="F1989" s="19">
        <v>0.55555555555555558</v>
      </c>
      <c r="G1989" s="8"/>
      <c r="H1989" s="10" t="str">
        <f>Dane_wejściowe[[#This Row],[DATA]]&amp;"|"&amp;COUNTIF($E$5:E1989,E1989)</f>
        <v>42816|13</v>
      </c>
    </row>
    <row r="1990" spans="5:8" x14ac:dyDescent="0.25">
      <c r="E1990" s="7">
        <v>42816</v>
      </c>
      <c r="F1990" s="19">
        <v>0.58680555555555558</v>
      </c>
      <c r="G1990" s="8" t="s">
        <v>16</v>
      </c>
      <c r="H1990" s="10" t="str">
        <f>Dane_wejściowe[[#This Row],[DATA]]&amp;"|"&amp;COUNTIF($E$5:E1990,E1990)</f>
        <v>42816|14</v>
      </c>
    </row>
    <row r="1991" spans="5:8" x14ac:dyDescent="0.25">
      <c r="E1991" s="7">
        <v>42816</v>
      </c>
      <c r="F1991" s="19">
        <v>0.59027777777777779</v>
      </c>
      <c r="G1991" s="8"/>
      <c r="H1991" s="10" t="str">
        <f>Dane_wejściowe[[#This Row],[DATA]]&amp;"|"&amp;COUNTIF($E$5:E1991,E1991)</f>
        <v>42816|15</v>
      </c>
    </row>
    <row r="1992" spans="5:8" x14ac:dyDescent="0.25">
      <c r="E1992" s="7">
        <v>42816</v>
      </c>
      <c r="F1992" s="19">
        <v>0.62152777777777779</v>
      </c>
      <c r="G1992" s="8" t="s">
        <v>16</v>
      </c>
      <c r="H1992" s="10" t="str">
        <f>Dane_wejściowe[[#This Row],[DATA]]&amp;"|"&amp;COUNTIF($E$5:E1992,E1992)</f>
        <v>42816|16</v>
      </c>
    </row>
    <row r="1993" spans="5:8" x14ac:dyDescent="0.25">
      <c r="E1993" s="7">
        <v>42816</v>
      </c>
      <c r="F1993" s="19">
        <v>0.625</v>
      </c>
      <c r="G1993" s="8"/>
      <c r="H1993" s="10" t="str">
        <f>Dane_wejściowe[[#This Row],[DATA]]&amp;"|"&amp;COUNTIF($E$5:E1993,E1993)</f>
        <v>42816|17</v>
      </c>
    </row>
    <row r="1994" spans="5:8" x14ac:dyDescent="0.25">
      <c r="E1994" s="7">
        <v>42816</v>
      </c>
      <c r="F1994" s="19">
        <v>0.65625</v>
      </c>
      <c r="G1994" s="8" t="s">
        <v>16</v>
      </c>
      <c r="H1994" s="10" t="str">
        <f>Dane_wejściowe[[#This Row],[DATA]]&amp;"|"&amp;COUNTIF($E$5:E1994,E1994)</f>
        <v>42816|18</v>
      </c>
    </row>
    <row r="1995" spans="5:8" x14ac:dyDescent="0.25">
      <c r="E1995" s="7">
        <v>42816</v>
      </c>
      <c r="F1995" s="19">
        <v>0.65972222222222221</v>
      </c>
      <c r="G1995" s="8"/>
      <c r="H1995" s="10" t="str">
        <f>Dane_wejściowe[[#This Row],[DATA]]&amp;"|"&amp;COUNTIF($E$5:E1995,E1995)</f>
        <v>42816|19</v>
      </c>
    </row>
    <row r="1996" spans="5:8" x14ac:dyDescent="0.25">
      <c r="E1996" s="7">
        <v>42816</v>
      </c>
      <c r="F1996" s="19">
        <v>0.69097222222222221</v>
      </c>
      <c r="G1996" s="8" t="s">
        <v>16</v>
      </c>
      <c r="H1996" s="10" t="str">
        <f>Dane_wejściowe[[#This Row],[DATA]]&amp;"|"&amp;COUNTIF($E$5:E1996,E1996)</f>
        <v>42816|20</v>
      </c>
    </row>
    <row r="1997" spans="5:8" x14ac:dyDescent="0.25">
      <c r="E1997" s="7">
        <v>42816</v>
      </c>
      <c r="F1997" s="19">
        <v>0.69444444444444453</v>
      </c>
      <c r="G1997" s="8"/>
      <c r="H1997" s="10" t="str">
        <f>Dane_wejściowe[[#This Row],[DATA]]&amp;"|"&amp;COUNTIF($E$5:E1997,E1997)</f>
        <v>42816|21</v>
      </c>
    </row>
    <row r="1998" spans="5:8" x14ac:dyDescent="0.25">
      <c r="E1998" s="7">
        <v>42816</v>
      </c>
      <c r="F1998" s="19">
        <v>0.72569444444444453</v>
      </c>
      <c r="G1998" s="8" t="s">
        <v>16</v>
      </c>
      <c r="H1998" s="10" t="str">
        <f>Dane_wejściowe[[#This Row],[DATA]]&amp;"|"&amp;COUNTIF($E$5:E1998,E1998)</f>
        <v>42816|22</v>
      </c>
    </row>
    <row r="1999" spans="5:8" x14ac:dyDescent="0.25">
      <c r="E1999" s="7">
        <v>42816</v>
      </c>
      <c r="F1999" s="19">
        <v>0.72916666666666663</v>
      </c>
      <c r="G1999" s="8"/>
      <c r="H1999" s="10" t="str">
        <f>Dane_wejściowe[[#This Row],[DATA]]&amp;"|"&amp;COUNTIF($E$5:E1999,E1999)</f>
        <v>42816|23</v>
      </c>
    </row>
    <row r="2000" spans="5:8" x14ac:dyDescent="0.25">
      <c r="E2000" s="7">
        <v>42816</v>
      </c>
      <c r="F2000" s="19">
        <v>0.76041666666666663</v>
      </c>
      <c r="G2000" s="8" t="s">
        <v>16</v>
      </c>
      <c r="H2000" s="10" t="str">
        <f>Dane_wejściowe[[#This Row],[DATA]]&amp;"|"&amp;COUNTIF($E$5:E2000,E2000)</f>
        <v>42816|24</v>
      </c>
    </row>
    <row r="2001" spans="5:8" x14ac:dyDescent="0.25">
      <c r="E2001" s="7">
        <v>42817</v>
      </c>
      <c r="F2001" s="19">
        <v>0.33333333333333298</v>
      </c>
      <c r="G2001" s="8" t="s">
        <v>36</v>
      </c>
      <c r="H2001" s="10" t="str">
        <f>Dane_wejściowe[[#This Row],[DATA]]&amp;"|"&amp;COUNTIF($E$5:E2001,E2001)</f>
        <v>42817|1</v>
      </c>
    </row>
    <row r="2002" spans="5:8" x14ac:dyDescent="0.25">
      <c r="E2002" s="7">
        <v>42817</v>
      </c>
      <c r="F2002" s="19">
        <v>0.36458333333333331</v>
      </c>
      <c r="G2002" s="8" t="s">
        <v>16</v>
      </c>
      <c r="H2002" s="10" t="str">
        <f>Dane_wejściowe[[#This Row],[DATA]]&amp;"|"&amp;COUNTIF($E$5:E2002,E2002)</f>
        <v>42817|2</v>
      </c>
    </row>
    <row r="2003" spans="5:8" x14ac:dyDescent="0.25">
      <c r="E2003" s="7">
        <v>42817</v>
      </c>
      <c r="F2003" s="19">
        <v>0.36805555555555558</v>
      </c>
      <c r="G2003" s="8" t="s">
        <v>36</v>
      </c>
      <c r="H2003" s="10" t="str">
        <f>Dane_wejściowe[[#This Row],[DATA]]&amp;"|"&amp;COUNTIF($E$5:E2003,E2003)</f>
        <v>42817|3</v>
      </c>
    </row>
    <row r="2004" spans="5:8" x14ac:dyDescent="0.25">
      <c r="E2004" s="7">
        <v>42817</v>
      </c>
      <c r="F2004" s="19">
        <v>0.39930555555555558</v>
      </c>
      <c r="G2004" s="8" t="s">
        <v>16</v>
      </c>
      <c r="H2004" s="10" t="str">
        <f>Dane_wejściowe[[#This Row],[DATA]]&amp;"|"&amp;COUNTIF($E$5:E2004,E2004)</f>
        <v>42817|4</v>
      </c>
    </row>
    <row r="2005" spans="5:8" x14ac:dyDescent="0.25">
      <c r="E2005" s="7">
        <v>42817</v>
      </c>
      <c r="F2005" s="19">
        <v>0.40277777777777773</v>
      </c>
      <c r="G2005" s="8"/>
      <c r="H2005" s="10" t="str">
        <f>Dane_wejściowe[[#This Row],[DATA]]&amp;"|"&amp;COUNTIF($E$5:E2005,E2005)</f>
        <v>42817|5</v>
      </c>
    </row>
    <row r="2006" spans="5:8" x14ac:dyDescent="0.25">
      <c r="E2006" s="7">
        <v>42817</v>
      </c>
      <c r="F2006" s="19">
        <v>0.43402777777777773</v>
      </c>
      <c r="G2006" s="8" t="s">
        <v>16</v>
      </c>
      <c r="H2006" s="10" t="str">
        <f>Dane_wejściowe[[#This Row],[DATA]]&amp;"|"&amp;COUNTIF($E$5:E2006,E2006)</f>
        <v>42817|6</v>
      </c>
    </row>
    <row r="2007" spans="5:8" x14ac:dyDescent="0.25">
      <c r="E2007" s="7">
        <v>42817</v>
      </c>
      <c r="F2007" s="19">
        <v>0.44097222222222227</v>
      </c>
      <c r="G2007" s="8"/>
      <c r="H2007" s="10" t="str">
        <f>Dane_wejściowe[[#This Row],[DATA]]&amp;"|"&amp;COUNTIF($E$5:E2007,E2007)</f>
        <v>42817|7</v>
      </c>
    </row>
    <row r="2008" spans="5:8" x14ac:dyDescent="0.25">
      <c r="E2008" s="7">
        <v>42817</v>
      </c>
      <c r="F2008" s="19">
        <v>0.47222222222222227</v>
      </c>
      <c r="G2008" s="8" t="s">
        <v>16</v>
      </c>
      <c r="H2008" s="10" t="str">
        <f>Dane_wejściowe[[#This Row],[DATA]]&amp;"|"&amp;COUNTIF($E$5:E2008,E2008)</f>
        <v>42817|8</v>
      </c>
    </row>
    <row r="2009" spans="5:8" x14ac:dyDescent="0.25">
      <c r="E2009" s="7">
        <v>42817</v>
      </c>
      <c r="F2009" s="19">
        <v>0.47569444444444442</v>
      </c>
      <c r="G2009" s="8"/>
      <c r="H2009" s="10" t="str">
        <f>Dane_wejściowe[[#This Row],[DATA]]&amp;"|"&amp;COUNTIF($E$5:E2009,E2009)</f>
        <v>42817|9</v>
      </c>
    </row>
    <row r="2010" spans="5:8" x14ac:dyDescent="0.25">
      <c r="E2010" s="7">
        <v>42817</v>
      </c>
      <c r="F2010" s="19">
        <v>0.50694444444444442</v>
      </c>
      <c r="G2010" s="8" t="s">
        <v>16</v>
      </c>
      <c r="H2010" s="10" t="str">
        <f>Dane_wejściowe[[#This Row],[DATA]]&amp;"|"&amp;COUNTIF($E$5:E2010,E2010)</f>
        <v>42817|10</v>
      </c>
    </row>
    <row r="2011" spans="5:8" x14ac:dyDescent="0.25">
      <c r="E2011" s="7">
        <v>42817</v>
      </c>
      <c r="F2011" s="19">
        <v>0.51041666666666663</v>
      </c>
      <c r="G2011" s="8"/>
      <c r="H2011" s="10" t="str">
        <f>Dane_wejściowe[[#This Row],[DATA]]&amp;"|"&amp;COUNTIF($E$5:E2011,E2011)</f>
        <v>42817|11</v>
      </c>
    </row>
    <row r="2012" spans="5:8" x14ac:dyDescent="0.25">
      <c r="E2012" s="7">
        <v>42817</v>
      </c>
      <c r="F2012" s="19">
        <v>0.54166666666666663</v>
      </c>
      <c r="G2012" s="8" t="s">
        <v>16</v>
      </c>
      <c r="H2012" s="10" t="str">
        <f>Dane_wejściowe[[#This Row],[DATA]]&amp;"|"&amp;COUNTIF($E$5:E2012,E2012)</f>
        <v>42817|12</v>
      </c>
    </row>
    <row r="2013" spans="5:8" x14ac:dyDescent="0.25">
      <c r="E2013" s="7">
        <v>42817</v>
      </c>
      <c r="F2013" s="19">
        <v>0.55555555555555558</v>
      </c>
      <c r="G2013" s="8" t="s">
        <v>23</v>
      </c>
      <c r="H2013" s="10" t="str">
        <f>Dane_wejściowe[[#This Row],[DATA]]&amp;"|"&amp;COUNTIF($E$5:E2013,E2013)</f>
        <v>42817|13</v>
      </c>
    </row>
    <row r="2014" spans="5:8" x14ac:dyDescent="0.25">
      <c r="E2014" s="7">
        <v>42817</v>
      </c>
      <c r="F2014" s="19">
        <v>0.58680555555555558</v>
      </c>
      <c r="G2014" s="8" t="s">
        <v>16</v>
      </c>
      <c r="H2014" s="10" t="str">
        <f>Dane_wejściowe[[#This Row],[DATA]]&amp;"|"&amp;COUNTIF($E$5:E2014,E2014)</f>
        <v>42817|14</v>
      </c>
    </row>
    <row r="2015" spans="5:8" x14ac:dyDescent="0.25">
      <c r="E2015" s="7">
        <v>42817</v>
      </c>
      <c r="F2015" s="19">
        <v>0.59027777777777779</v>
      </c>
      <c r="G2015" s="8" t="s">
        <v>33</v>
      </c>
      <c r="H2015" s="10" t="str">
        <f>Dane_wejściowe[[#This Row],[DATA]]&amp;"|"&amp;COUNTIF($E$5:E2015,E2015)</f>
        <v>42817|15</v>
      </c>
    </row>
    <row r="2016" spans="5:8" x14ac:dyDescent="0.25">
      <c r="E2016" s="7">
        <v>42817</v>
      </c>
      <c r="F2016" s="19">
        <v>0.62152777777777779</v>
      </c>
      <c r="G2016" s="8" t="s">
        <v>16</v>
      </c>
      <c r="H2016" s="10" t="str">
        <f>Dane_wejściowe[[#This Row],[DATA]]&amp;"|"&amp;COUNTIF($E$5:E2016,E2016)</f>
        <v>42817|16</v>
      </c>
    </row>
    <row r="2017" spans="5:8" x14ac:dyDescent="0.25">
      <c r="E2017" s="7">
        <v>42817</v>
      </c>
      <c r="F2017" s="19">
        <v>0.625</v>
      </c>
      <c r="G2017" s="8" t="s">
        <v>32</v>
      </c>
      <c r="H2017" s="10" t="str">
        <f>Dane_wejściowe[[#This Row],[DATA]]&amp;"|"&amp;COUNTIF($E$5:E2017,E2017)</f>
        <v>42817|17</v>
      </c>
    </row>
    <row r="2018" spans="5:8" x14ac:dyDescent="0.25">
      <c r="E2018" s="7">
        <v>42817</v>
      </c>
      <c r="F2018" s="19">
        <v>0.65625</v>
      </c>
      <c r="G2018" s="8" t="s">
        <v>16</v>
      </c>
      <c r="H2018" s="10" t="str">
        <f>Dane_wejściowe[[#This Row],[DATA]]&amp;"|"&amp;COUNTIF($E$5:E2018,E2018)</f>
        <v>42817|18</v>
      </c>
    </row>
    <row r="2019" spans="5:8" x14ac:dyDescent="0.25">
      <c r="E2019" s="7">
        <v>42817</v>
      </c>
      <c r="F2019" s="19">
        <v>0.65972222222222221</v>
      </c>
      <c r="G2019" s="8" t="s">
        <v>32</v>
      </c>
      <c r="H2019" s="10" t="str">
        <f>Dane_wejściowe[[#This Row],[DATA]]&amp;"|"&amp;COUNTIF($E$5:E2019,E2019)</f>
        <v>42817|19</v>
      </c>
    </row>
    <row r="2020" spans="5:8" x14ac:dyDescent="0.25">
      <c r="E2020" s="7">
        <v>42817</v>
      </c>
      <c r="F2020" s="19">
        <v>0.69097222222222221</v>
      </c>
      <c r="G2020" s="8" t="s">
        <v>16</v>
      </c>
      <c r="H2020" s="10" t="str">
        <f>Dane_wejściowe[[#This Row],[DATA]]&amp;"|"&amp;COUNTIF($E$5:E2020,E2020)</f>
        <v>42817|20</v>
      </c>
    </row>
    <row r="2021" spans="5:8" x14ac:dyDescent="0.25">
      <c r="E2021" s="7">
        <v>42817</v>
      </c>
      <c r="F2021" s="19">
        <v>0.69444444444444453</v>
      </c>
      <c r="G2021" s="8" t="s">
        <v>32</v>
      </c>
      <c r="H2021" s="10" t="str">
        <f>Dane_wejściowe[[#This Row],[DATA]]&amp;"|"&amp;COUNTIF($E$5:E2021,E2021)</f>
        <v>42817|21</v>
      </c>
    </row>
    <row r="2022" spans="5:8" x14ac:dyDescent="0.25">
      <c r="E2022" s="7">
        <v>42817</v>
      </c>
      <c r="F2022" s="19">
        <v>0.72569444444444453</v>
      </c>
      <c r="G2022" s="8" t="s">
        <v>16</v>
      </c>
      <c r="H2022" s="10" t="str">
        <f>Dane_wejściowe[[#This Row],[DATA]]&amp;"|"&amp;COUNTIF($E$5:E2022,E2022)</f>
        <v>42817|22</v>
      </c>
    </row>
    <row r="2023" spans="5:8" x14ac:dyDescent="0.25">
      <c r="E2023" s="7">
        <v>42817</v>
      </c>
      <c r="F2023" s="19">
        <v>0.72916666666666663</v>
      </c>
      <c r="G2023" s="8"/>
      <c r="H2023" s="10" t="str">
        <f>Dane_wejściowe[[#This Row],[DATA]]&amp;"|"&amp;COUNTIF($E$5:E2023,E2023)</f>
        <v>42817|23</v>
      </c>
    </row>
    <row r="2024" spans="5:8" x14ac:dyDescent="0.25">
      <c r="E2024" s="7">
        <v>42817</v>
      </c>
      <c r="F2024" s="19">
        <v>0.76041666666666663</v>
      </c>
      <c r="G2024" s="8" t="s">
        <v>16</v>
      </c>
      <c r="H2024" s="10" t="str">
        <f>Dane_wejściowe[[#This Row],[DATA]]&amp;"|"&amp;COUNTIF($E$5:E2024,E2024)</f>
        <v>42817|24</v>
      </c>
    </row>
    <row r="2025" spans="5:8" x14ac:dyDescent="0.25">
      <c r="E2025" s="7">
        <v>42818</v>
      </c>
      <c r="F2025" s="19">
        <v>0.33333333333333298</v>
      </c>
      <c r="G2025" s="8"/>
      <c r="H2025" s="10" t="str">
        <f>Dane_wejściowe[[#This Row],[DATA]]&amp;"|"&amp;COUNTIF($E$5:E2025,E2025)</f>
        <v>42818|1</v>
      </c>
    </row>
    <row r="2026" spans="5:8" x14ac:dyDescent="0.25">
      <c r="E2026" s="7">
        <v>42818</v>
      </c>
      <c r="F2026" s="19">
        <v>0.36458333333333331</v>
      </c>
      <c r="G2026" s="8" t="s">
        <v>16</v>
      </c>
      <c r="H2026" s="10" t="str">
        <f>Dane_wejściowe[[#This Row],[DATA]]&amp;"|"&amp;COUNTIF($E$5:E2026,E2026)</f>
        <v>42818|2</v>
      </c>
    </row>
    <row r="2027" spans="5:8" x14ac:dyDescent="0.25">
      <c r="E2027" s="7">
        <v>42818</v>
      </c>
      <c r="F2027" s="19">
        <v>0.36805555555555558</v>
      </c>
      <c r="G2027" s="8"/>
      <c r="H2027" s="10" t="str">
        <f>Dane_wejściowe[[#This Row],[DATA]]&amp;"|"&amp;COUNTIF($E$5:E2027,E2027)</f>
        <v>42818|3</v>
      </c>
    </row>
    <row r="2028" spans="5:8" x14ac:dyDescent="0.25">
      <c r="E2028" s="7">
        <v>42818</v>
      </c>
      <c r="F2028" s="19">
        <v>0.39930555555555558</v>
      </c>
      <c r="G2028" s="8" t="s">
        <v>16</v>
      </c>
      <c r="H2028" s="10" t="str">
        <f>Dane_wejściowe[[#This Row],[DATA]]&amp;"|"&amp;COUNTIF($E$5:E2028,E2028)</f>
        <v>42818|4</v>
      </c>
    </row>
    <row r="2029" spans="5:8" x14ac:dyDescent="0.25">
      <c r="E2029" s="7">
        <v>42818</v>
      </c>
      <c r="F2029" s="19">
        <v>0.40277777777777773</v>
      </c>
      <c r="G2029" s="8"/>
      <c r="H2029" s="10" t="str">
        <f>Dane_wejściowe[[#This Row],[DATA]]&amp;"|"&amp;COUNTIF($E$5:E2029,E2029)</f>
        <v>42818|5</v>
      </c>
    </row>
    <row r="2030" spans="5:8" x14ac:dyDescent="0.25">
      <c r="E2030" s="7">
        <v>42818</v>
      </c>
      <c r="F2030" s="19">
        <v>0.43402777777777773</v>
      </c>
      <c r="G2030" s="8" t="s">
        <v>16</v>
      </c>
      <c r="H2030" s="10" t="str">
        <f>Dane_wejściowe[[#This Row],[DATA]]&amp;"|"&amp;COUNTIF($E$5:E2030,E2030)</f>
        <v>42818|6</v>
      </c>
    </row>
    <row r="2031" spans="5:8" x14ac:dyDescent="0.25">
      <c r="E2031" s="7">
        <v>42818</v>
      </c>
      <c r="F2031" s="19">
        <v>0.44097222222222227</v>
      </c>
      <c r="G2031" s="8"/>
      <c r="H2031" s="10" t="str">
        <f>Dane_wejściowe[[#This Row],[DATA]]&amp;"|"&amp;COUNTIF($E$5:E2031,E2031)</f>
        <v>42818|7</v>
      </c>
    </row>
    <row r="2032" spans="5:8" x14ac:dyDescent="0.25">
      <c r="E2032" s="7">
        <v>42818</v>
      </c>
      <c r="F2032" s="19">
        <v>0.47222222222222227</v>
      </c>
      <c r="G2032" s="8" t="s">
        <v>16</v>
      </c>
      <c r="H2032" s="10" t="str">
        <f>Dane_wejściowe[[#This Row],[DATA]]&amp;"|"&amp;COUNTIF($E$5:E2032,E2032)</f>
        <v>42818|8</v>
      </c>
    </row>
    <row r="2033" spans="5:8" x14ac:dyDescent="0.25">
      <c r="E2033" s="7">
        <v>42818</v>
      </c>
      <c r="F2033" s="19">
        <v>0.47569444444444442</v>
      </c>
      <c r="G2033" s="8"/>
      <c r="H2033" s="10" t="str">
        <f>Dane_wejściowe[[#This Row],[DATA]]&amp;"|"&amp;COUNTIF($E$5:E2033,E2033)</f>
        <v>42818|9</v>
      </c>
    </row>
    <row r="2034" spans="5:8" x14ac:dyDescent="0.25">
      <c r="E2034" s="7">
        <v>42818</v>
      </c>
      <c r="F2034" s="19">
        <v>0.50694444444444442</v>
      </c>
      <c r="G2034" s="8" t="s">
        <v>16</v>
      </c>
      <c r="H2034" s="10" t="str">
        <f>Dane_wejściowe[[#This Row],[DATA]]&amp;"|"&amp;COUNTIF($E$5:E2034,E2034)</f>
        <v>42818|10</v>
      </c>
    </row>
    <row r="2035" spans="5:8" x14ac:dyDescent="0.25">
      <c r="E2035" s="7">
        <v>42818</v>
      </c>
      <c r="F2035" s="19">
        <v>0.51041666666666663</v>
      </c>
      <c r="G2035" s="8"/>
      <c r="H2035" s="10" t="str">
        <f>Dane_wejściowe[[#This Row],[DATA]]&amp;"|"&amp;COUNTIF($E$5:E2035,E2035)</f>
        <v>42818|11</v>
      </c>
    </row>
    <row r="2036" spans="5:8" x14ac:dyDescent="0.25">
      <c r="E2036" s="7">
        <v>42818</v>
      </c>
      <c r="F2036" s="19">
        <v>0.54166666666666663</v>
      </c>
      <c r="G2036" s="8" t="s">
        <v>16</v>
      </c>
      <c r="H2036" s="10" t="str">
        <f>Dane_wejściowe[[#This Row],[DATA]]&amp;"|"&amp;COUNTIF($E$5:E2036,E2036)</f>
        <v>42818|12</v>
      </c>
    </row>
    <row r="2037" spans="5:8" x14ac:dyDescent="0.25">
      <c r="E2037" s="7">
        <v>42818</v>
      </c>
      <c r="F2037" s="19">
        <v>0.55555555555555558</v>
      </c>
      <c r="G2037" s="8"/>
      <c r="H2037" s="10" t="str">
        <f>Dane_wejściowe[[#This Row],[DATA]]&amp;"|"&amp;COUNTIF($E$5:E2037,E2037)</f>
        <v>42818|13</v>
      </c>
    </row>
    <row r="2038" spans="5:8" x14ac:dyDescent="0.25">
      <c r="E2038" s="7">
        <v>42818</v>
      </c>
      <c r="F2038" s="19">
        <v>0.58680555555555558</v>
      </c>
      <c r="G2038" s="8" t="s">
        <v>16</v>
      </c>
      <c r="H2038" s="10" t="str">
        <f>Dane_wejściowe[[#This Row],[DATA]]&amp;"|"&amp;COUNTIF($E$5:E2038,E2038)</f>
        <v>42818|14</v>
      </c>
    </row>
    <row r="2039" spans="5:8" x14ac:dyDescent="0.25">
      <c r="E2039" s="7">
        <v>42818</v>
      </c>
      <c r="F2039" s="19">
        <v>0.59027777777777779</v>
      </c>
      <c r="G2039" s="8"/>
      <c r="H2039" s="10" t="str">
        <f>Dane_wejściowe[[#This Row],[DATA]]&amp;"|"&amp;COUNTIF($E$5:E2039,E2039)</f>
        <v>42818|15</v>
      </c>
    </row>
    <row r="2040" spans="5:8" x14ac:dyDescent="0.25">
      <c r="E2040" s="7">
        <v>42818</v>
      </c>
      <c r="F2040" s="19">
        <v>0.62152777777777779</v>
      </c>
      <c r="G2040" s="8" t="s">
        <v>16</v>
      </c>
      <c r="H2040" s="10" t="str">
        <f>Dane_wejściowe[[#This Row],[DATA]]&amp;"|"&amp;COUNTIF($E$5:E2040,E2040)</f>
        <v>42818|16</v>
      </c>
    </row>
    <row r="2041" spans="5:8" x14ac:dyDescent="0.25">
      <c r="E2041" s="7">
        <v>42818</v>
      </c>
      <c r="F2041" s="19">
        <v>0.625</v>
      </c>
      <c r="G2041" s="8" t="s">
        <v>34</v>
      </c>
      <c r="H2041" s="10" t="str">
        <f>Dane_wejściowe[[#This Row],[DATA]]&amp;"|"&amp;COUNTIF($E$5:E2041,E2041)</f>
        <v>42818|17</v>
      </c>
    </row>
    <row r="2042" spans="5:8" x14ac:dyDescent="0.25">
      <c r="E2042" s="7">
        <v>42818</v>
      </c>
      <c r="F2042" s="19">
        <v>0.65625</v>
      </c>
      <c r="G2042" s="8" t="s">
        <v>16</v>
      </c>
      <c r="H2042" s="10" t="str">
        <f>Dane_wejściowe[[#This Row],[DATA]]&amp;"|"&amp;COUNTIF($E$5:E2042,E2042)</f>
        <v>42818|18</v>
      </c>
    </row>
    <row r="2043" spans="5:8" x14ac:dyDescent="0.25">
      <c r="E2043" s="7">
        <v>42818</v>
      </c>
      <c r="F2043" s="19">
        <v>0.65972222222222221</v>
      </c>
      <c r="G2043" s="8" t="s">
        <v>34</v>
      </c>
      <c r="H2043" s="10" t="str">
        <f>Dane_wejściowe[[#This Row],[DATA]]&amp;"|"&amp;COUNTIF($E$5:E2043,E2043)</f>
        <v>42818|19</v>
      </c>
    </row>
    <row r="2044" spans="5:8" x14ac:dyDescent="0.25">
      <c r="E2044" s="7">
        <v>42818</v>
      </c>
      <c r="F2044" s="19">
        <v>0.69097222222222221</v>
      </c>
      <c r="G2044" s="8" t="s">
        <v>16</v>
      </c>
      <c r="H2044" s="10" t="str">
        <f>Dane_wejściowe[[#This Row],[DATA]]&amp;"|"&amp;COUNTIF($E$5:E2044,E2044)</f>
        <v>42818|20</v>
      </c>
    </row>
    <row r="2045" spans="5:8" x14ac:dyDescent="0.25">
      <c r="E2045" s="7">
        <v>42818</v>
      </c>
      <c r="F2045" s="19">
        <v>0.69444444444444453</v>
      </c>
      <c r="G2045" s="8" t="s">
        <v>34</v>
      </c>
      <c r="H2045" s="10" t="str">
        <f>Dane_wejściowe[[#This Row],[DATA]]&amp;"|"&amp;COUNTIF($E$5:E2045,E2045)</f>
        <v>42818|21</v>
      </c>
    </row>
    <row r="2046" spans="5:8" x14ac:dyDescent="0.25">
      <c r="E2046" s="7">
        <v>42818</v>
      </c>
      <c r="F2046" s="19">
        <v>0.72569444444444453</v>
      </c>
      <c r="G2046" s="8" t="s">
        <v>16</v>
      </c>
      <c r="H2046" s="10" t="str">
        <f>Dane_wejściowe[[#This Row],[DATA]]&amp;"|"&amp;COUNTIF($E$5:E2046,E2046)</f>
        <v>42818|22</v>
      </c>
    </row>
    <row r="2047" spans="5:8" x14ac:dyDescent="0.25">
      <c r="E2047" s="7">
        <v>42818</v>
      </c>
      <c r="F2047" s="19">
        <v>0.72916666666666663</v>
      </c>
      <c r="G2047" s="8" t="s">
        <v>34</v>
      </c>
      <c r="H2047" s="10" t="str">
        <f>Dane_wejściowe[[#This Row],[DATA]]&amp;"|"&amp;COUNTIF($E$5:E2047,E2047)</f>
        <v>42818|23</v>
      </c>
    </row>
    <row r="2048" spans="5:8" x14ac:dyDescent="0.25">
      <c r="E2048" s="7">
        <v>42818</v>
      </c>
      <c r="F2048" s="19">
        <v>0.76041666666666663</v>
      </c>
      <c r="G2048" s="8" t="s">
        <v>16</v>
      </c>
      <c r="H2048" s="10" t="str">
        <f>Dane_wejściowe[[#This Row],[DATA]]&amp;"|"&amp;COUNTIF($E$5:E2048,E2048)</f>
        <v>42818|24</v>
      </c>
    </row>
    <row r="2049" spans="5:8" x14ac:dyDescent="0.25">
      <c r="E2049" s="7">
        <v>42819</v>
      </c>
      <c r="F2049" s="19">
        <v>0.33333333333333298</v>
      </c>
      <c r="G2049" s="8"/>
      <c r="H2049" s="10" t="str">
        <f>Dane_wejściowe[[#This Row],[DATA]]&amp;"|"&amp;COUNTIF($E$5:E2049,E2049)</f>
        <v>42819|1</v>
      </c>
    </row>
    <row r="2050" spans="5:8" x14ac:dyDescent="0.25">
      <c r="E2050" s="7">
        <v>42819</v>
      </c>
      <c r="F2050" s="19">
        <v>0.36458333333333331</v>
      </c>
      <c r="G2050" s="8" t="s">
        <v>16</v>
      </c>
      <c r="H2050" s="10" t="str">
        <f>Dane_wejściowe[[#This Row],[DATA]]&amp;"|"&amp;COUNTIF($E$5:E2050,E2050)</f>
        <v>42819|2</v>
      </c>
    </row>
    <row r="2051" spans="5:8" x14ac:dyDescent="0.25">
      <c r="E2051" s="7">
        <v>42819</v>
      </c>
      <c r="F2051" s="19">
        <v>0.36805555555555558</v>
      </c>
      <c r="G2051" s="8"/>
      <c r="H2051" s="10" t="str">
        <f>Dane_wejściowe[[#This Row],[DATA]]&amp;"|"&amp;COUNTIF($E$5:E2051,E2051)</f>
        <v>42819|3</v>
      </c>
    </row>
    <row r="2052" spans="5:8" x14ac:dyDescent="0.25">
      <c r="E2052" s="7">
        <v>42819</v>
      </c>
      <c r="F2052" s="19">
        <v>0.39930555555555558</v>
      </c>
      <c r="G2052" s="8" t="s">
        <v>16</v>
      </c>
      <c r="H2052" s="10" t="str">
        <f>Dane_wejściowe[[#This Row],[DATA]]&amp;"|"&amp;COUNTIF($E$5:E2052,E2052)</f>
        <v>42819|4</v>
      </c>
    </row>
    <row r="2053" spans="5:8" x14ac:dyDescent="0.25">
      <c r="E2053" s="7">
        <v>42819</v>
      </c>
      <c r="F2053" s="19">
        <v>0.40277777777777773</v>
      </c>
      <c r="G2053" s="8"/>
      <c r="H2053" s="10" t="str">
        <f>Dane_wejściowe[[#This Row],[DATA]]&amp;"|"&amp;COUNTIF($E$5:E2053,E2053)</f>
        <v>42819|5</v>
      </c>
    </row>
    <row r="2054" spans="5:8" x14ac:dyDescent="0.25">
      <c r="E2054" s="7">
        <v>42819</v>
      </c>
      <c r="F2054" s="19">
        <v>0.43402777777777773</v>
      </c>
      <c r="G2054" s="8" t="s">
        <v>16</v>
      </c>
      <c r="H2054" s="10" t="str">
        <f>Dane_wejściowe[[#This Row],[DATA]]&amp;"|"&amp;COUNTIF($E$5:E2054,E2054)</f>
        <v>42819|6</v>
      </c>
    </row>
    <row r="2055" spans="5:8" x14ac:dyDescent="0.25">
      <c r="E2055" s="7">
        <v>42819</v>
      </c>
      <c r="F2055" s="19">
        <v>0.44097222222222227</v>
      </c>
      <c r="G2055" s="8"/>
      <c r="H2055" s="10" t="str">
        <f>Dane_wejściowe[[#This Row],[DATA]]&amp;"|"&amp;COUNTIF($E$5:E2055,E2055)</f>
        <v>42819|7</v>
      </c>
    </row>
    <row r="2056" spans="5:8" x14ac:dyDescent="0.25">
      <c r="E2056" s="7">
        <v>42819</v>
      </c>
      <c r="F2056" s="19">
        <v>0.47222222222222227</v>
      </c>
      <c r="G2056" s="8" t="s">
        <v>16</v>
      </c>
      <c r="H2056" s="10" t="str">
        <f>Dane_wejściowe[[#This Row],[DATA]]&amp;"|"&amp;COUNTIF($E$5:E2056,E2056)</f>
        <v>42819|8</v>
      </c>
    </row>
    <row r="2057" spans="5:8" x14ac:dyDescent="0.25">
      <c r="E2057" s="7">
        <v>42819</v>
      </c>
      <c r="F2057" s="19">
        <v>0.47569444444444442</v>
      </c>
      <c r="G2057" s="8"/>
      <c r="H2057" s="10" t="str">
        <f>Dane_wejściowe[[#This Row],[DATA]]&amp;"|"&amp;COUNTIF($E$5:E2057,E2057)</f>
        <v>42819|9</v>
      </c>
    </row>
    <row r="2058" spans="5:8" x14ac:dyDescent="0.25">
      <c r="E2058" s="7">
        <v>42819</v>
      </c>
      <c r="F2058" s="19">
        <v>0.50694444444444442</v>
      </c>
      <c r="G2058" s="8" t="s">
        <v>16</v>
      </c>
      <c r="H2058" s="10" t="str">
        <f>Dane_wejściowe[[#This Row],[DATA]]&amp;"|"&amp;COUNTIF($E$5:E2058,E2058)</f>
        <v>42819|10</v>
      </c>
    </row>
    <row r="2059" spans="5:8" x14ac:dyDescent="0.25">
      <c r="E2059" s="7">
        <v>42819</v>
      </c>
      <c r="F2059" s="19">
        <v>0.51041666666666663</v>
      </c>
      <c r="G2059" s="8"/>
      <c r="H2059" s="10" t="str">
        <f>Dane_wejściowe[[#This Row],[DATA]]&amp;"|"&amp;COUNTIF($E$5:E2059,E2059)</f>
        <v>42819|11</v>
      </c>
    </row>
    <row r="2060" spans="5:8" x14ac:dyDescent="0.25">
      <c r="E2060" s="7">
        <v>42819</v>
      </c>
      <c r="F2060" s="19">
        <v>0.54166666666666663</v>
      </c>
      <c r="G2060" s="8" t="s">
        <v>16</v>
      </c>
      <c r="H2060" s="10" t="str">
        <f>Dane_wejściowe[[#This Row],[DATA]]&amp;"|"&amp;COUNTIF($E$5:E2060,E2060)</f>
        <v>42819|12</v>
      </c>
    </row>
    <row r="2061" spans="5:8" x14ac:dyDescent="0.25">
      <c r="E2061" s="7">
        <v>42819</v>
      </c>
      <c r="F2061" s="19">
        <v>0.55555555555555558</v>
      </c>
      <c r="G2061" s="8"/>
      <c r="H2061" s="10" t="str">
        <f>Dane_wejściowe[[#This Row],[DATA]]&amp;"|"&amp;COUNTIF($E$5:E2061,E2061)</f>
        <v>42819|13</v>
      </c>
    </row>
    <row r="2062" spans="5:8" x14ac:dyDescent="0.25">
      <c r="E2062" s="7">
        <v>42819</v>
      </c>
      <c r="F2062" s="19">
        <v>0.58680555555555558</v>
      </c>
      <c r="G2062" s="8" t="s">
        <v>16</v>
      </c>
      <c r="H2062" s="10" t="str">
        <f>Dane_wejściowe[[#This Row],[DATA]]&amp;"|"&amp;COUNTIF($E$5:E2062,E2062)</f>
        <v>42819|14</v>
      </c>
    </row>
    <row r="2063" spans="5:8" x14ac:dyDescent="0.25">
      <c r="E2063" s="7">
        <v>42819</v>
      </c>
      <c r="F2063" s="19">
        <v>0.59027777777777779</v>
      </c>
      <c r="G2063" s="8"/>
      <c r="H2063" s="10" t="str">
        <f>Dane_wejściowe[[#This Row],[DATA]]&amp;"|"&amp;COUNTIF($E$5:E2063,E2063)</f>
        <v>42819|15</v>
      </c>
    </row>
    <row r="2064" spans="5:8" x14ac:dyDescent="0.25">
      <c r="E2064" s="7">
        <v>42819</v>
      </c>
      <c r="F2064" s="19">
        <v>0.62152777777777779</v>
      </c>
      <c r="G2064" s="8" t="s">
        <v>16</v>
      </c>
      <c r="H2064" s="10" t="str">
        <f>Dane_wejściowe[[#This Row],[DATA]]&amp;"|"&amp;COUNTIF($E$5:E2064,E2064)</f>
        <v>42819|16</v>
      </c>
    </row>
    <row r="2065" spans="5:8" x14ac:dyDescent="0.25">
      <c r="E2065" s="7">
        <v>42819</v>
      </c>
      <c r="F2065" s="19">
        <v>0.625</v>
      </c>
      <c r="G2065" s="8"/>
      <c r="H2065" s="10" t="str">
        <f>Dane_wejściowe[[#This Row],[DATA]]&amp;"|"&amp;COUNTIF($E$5:E2065,E2065)</f>
        <v>42819|17</v>
      </c>
    </row>
    <row r="2066" spans="5:8" x14ac:dyDescent="0.25">
      <c r="E2066" s="7">
        <v>42819</v>
      </c>
      <c r="F2066" s="19">
        <v>0.65625</v>
      </c>
      <c r="G2066" s="8" t="s">
        <v>16</v>
      </c>
      <c r="H2066" s="10" t="str">
        <f>Dane_wejściowe[[#This Row],[DATA]]&amp;"|"&amp;COUNTIF($E$5:E2066,E2066)</f>
        <v>42819|18</v>
      </c>
    </row>
    <row r="2067" spans="5:8" x14ac:dyDescent="0.25">
      <c r="E2067" s="7">
        <v>42819</v>
      </c>
      <c r="F2067" s="19">
        <v>0.65972222222222221</v>
      </c>
      <c r="G2067" s="8"/>
      <c r="H2067" s="10" t="str">
        <f>Dane_wejściowe[[#This Row],[DATA]]&amp;"|"&amp;COUNTIF($E$5:E2067,E2067)</f>
        <v>42819|19</v>
      </c>
    </row>
    <row r="2068" spans="5:8" x14ac:dyDescent="0.25">
      <c r="E2068" s="7">
        <v>42819</v>
      </c>
      <c r="F2068" s="19">
        <v>0.69097222222222221</v>
      </c>
      <c r="G2068" s="8" t="s">
        <v>16</v>
      </c>
      <c r="H2068" s="10" t="str">
        <f>Dane_wejściowe[[#This Row],[DATA]]&amp;"|"&amp;COUNTIF($E$5:E2068,E2068)</f>
        <v>42819|20</v>
      </c>
    </row>
    <row r="2069" spans="5:8" x14ac:dyDescent="0.25">
      <c r="E2069" s="7">
        <v>42819</v>
      </c>
      <c r="F2069" s="19">
        <v>0.69444444444444453</v>
      </c>
      <c r="G2069" s="8"/>
      <c r="H2069" s="10" t="str">
        <f>Dane_wejściowe[[#This Row],[DATA]]&amp;"|"&amp;COUNTIF($E$5:E2069,E2069)</f>
        <v>42819|21</v>
      </c>
    </row>
    <row r="2070" spans="5:8" x14ac:dyDescent="0.25">
      <c r="E2070" s="7">
        <v>42819</v>
      </c>
      <c r="F2070" s="19">
        <v>0.72569444444444453</v>
      </c>
      <c r="G2070" s="8" t="s">
        <v>16</v>
      </c>
      <c r="H2070" s="10" t="str">
        <f>Dane_wejściowe[[#This Row],[DATA]]&amp;"|"&amp;COUNTIF($E$5:E2070,E2070)</f>
        <v>42819|22</v>
      </c>
    </row>
    <row r="2071" spans="5:8" x14ac:dyDescent="0.25">
      <c r="E2071" s="7">
        <v>42819</v>
      </c>
      <c r="F2071" s="19">
        <v>0.72916666666666663</v>
      </c>
      <c r="G2071" s="8"/>
      <c r="H2071" s="10" t="str">
        <f>Dane_wejściowe[[#This Row],[DATA]]&amp;"|"&amp;COUNTIF($E$5:E2071,E2071)</f>
        <v>42819|23</v>
      </c>
    </row>
    <row r="2072" spans="5:8" x14ac:dyDescent="0.25">
      <c r="E2072" s="7">
        <v>42819</v>
      </c>
      <c r="F2072" s="19">
        <v>0.76041666666666663</v>
      </c>
      <c r="G2072" s="8" t="s">
        <v>16</v>
      </c>
      <c r="H2072" s="10" t="str">
        <f>Dane_wejściowe[[#This Row],[DATA]]&amp;"|"&amp;COUNTIF($E$5:E2072,E2072)</f>
        <v>42819|24</v>
      </c>
    </row>
    <row r="2073" spans="5:8" x14ac:dyDescent="0.25">
      <c r="E2073" s="7">
        <v>42820</v>
      </c>
      <c r="F2073" s="19">
        <v>0.33333333333333298</v>
      </c>
      <c r="G2073" s="8"/>
      <c r="H2073" s="10" t="str">
        <f>Dane_wejściowe[[#This Row],[DATA]]&amp;"|"&amp;COUNTIF($E$5:E2073,E2073)</f>
        <v>42820|1</v>
      </c>
    </row>
    <row r="2074" spans="5:8" x14ac:dyDescent="0.25">
      <c r="E2074" s="7">
        <v>42820</v>
      </c>
      <c r="F2074" s="19">
        <v>0.36458333333333331</v>
      </c>
      <c r="G2074" s="8" t="s">
        <v>16</v>
      </c>
      <c r="H2074" s="10" t="str">
        <f>Dane_wejściowe[[#This Row],[DATA]]&amp;"|"&amp;COUNTIF($E$5:E2074,E2074)</f>
        <v>42820|2</v>
      </c>
    </row>
    <row r="2075" spans="5:8" x14ac:dyDescent="0.25">
      <c r="E2075" s="7">
        <v>42820</v>
      </c>
      <c r="F2075" s="19">
        <v>0.36805555555555558</v>
      </c>
      <c r="G2075" s="8"/>
      <c r="H2075" s="10" t="str">
        <f>Dane_wejściowe[[#This Row],[DATA]]&amp;"|"&amp;COUNTIF($E$5:E2075,E2075)</f>
        <v>42820|3</v>
      </c>
    </row>
    <row r="2076" spans="5:8" x14ac:dyDescent="0.25">
      <c r="E2076" s="7">
        <v>42820</v>
      </c>
      <c r="F2076" s="19">
        <v>0.39930555555555558</v>
      </c>
      <c r="G2076" s="8" t="s">
        <v>16</v>
      </c>
      <c r="H2076" s="10" t="str">
        <f>Dane_wejściowe[[#This Row],[DATA]]&amp;"|"&amp;COUNTIF($E$5:E2076,E2076)</f>
        <v>42820|4</v>
      </c>
    </row>
    <row r="2077" spans="5:8" x14ac:dyDescent="0.25">
      <c r="E2077" s="7">
        <v>42820</v>
      </c>
      <c r="F2077" s="19">
        <v>0.40277777777777773</v>
      </c>
      <c r="G2077" s="8"/>
      <c r="H2077" s="10" t="str">
        <f>Dane_wejściowe[[#This Row],[DATA]]&amp;"|"&amp;COUNTIF($E$5:E2077,E2077)</f>
        <v>42820|5</v>
      </c>
    </row>
    <row r="2078" spans="5:8" x14ac:dyDescent="0.25">
      <c r="E2078" s="7">
        <v>42820</v>
      </c>
      <c r="F2078" s="19">
        <v>0.43402777777777773</v>
      </c>
      <c r="G2078" s="8" t="s">
        <v>16</v>
      </c>
      <c r="H2078" s="10" t="str">
        <f>Dane_wejściowe[[#This Row],[DATA]]&amp;"|"&amp;COUNTIF($E$5:E2078,E2078)</f>
        <v>42820|6</v>
      </c>
    </row>
    <row r="2079" spans="5:8" x14ac:dyDescent="0.25">
      <c r="E2079" s="7">
        <v>42820</v>
      </c>
      <c r="F2079" s="19">
        <v>0.44097222222222227</v>
      </c>
      <c r="G2079" s="8"/>
      <c r="H2079" s="10" t="str">
        <f>Dane_wejściowe[[#This Row],[DATA]]&amp;"|"&amp;COUNTIF($E$5:E2079,E2079)</f>
        <v>42820|7</v>
      </c>
    </row>
    <row r="2080" spans="5:8" x14ac:dyDescent="0.25">
      <c r="E2080" s="7">
        <v>42820</v>
      </c>
      <c r="F2080" s="19">
        <v>0.47222222222222227</v>
      </c>
      <c r="G2080" s="8" t="s">
        <v>16</v>
      </c>
      <c r="H2080" s="10" t="str">
        <f>Dane_wejściowe[[#This Row],[DATA]]&amp;"|"&amp;COUNTIF($E$5:E2080,E2080)</f>
        <v>42820|8</v>
      </c>
    </row>
    <row r="2081" spans="5:8" x14ac:dyDescent="0.25">
      <c r="E2081" s="7">
        <v>42820</v>
      </c>
      <c r="F2081" s="19">
        <v>0.47569444444444442</v>
      </c>
      <c r="G2081" s="8"/>
      <c r="H2081" s="10" t="str">
        <f>Dane_wejściowe[[#This Row],[DATA]]&amp;"|"&amp;COUNTIF($E$5:E2081,E2081)</f>
        <v>42820|9</v>
      </c>
    </row>
    <row r="2082" spans="5:8" x14ac:dyDescent="0.25">
      <c r="E2082" s="7">
        <v>42820</v>
      </c>
      <c r="F2082" s="19">
        <v>0.50694444444444442</v>
      </c>
      <c r="G2082" s="8" t="s">
        <v>16</v>
      </c>
      <c r="H2082" s="10" t="str">
        <f>Dane_wejściowe[[#This Row],[DATA]]&amp;"|"&amp;COUNTIF($E$5:E2082,E2082)</f>
        <v>42820|10</v>
      </c>
    </row>
    <row r="2083" spans="5:8" x14ac:dyDescent="0.25">
      <c r="E2083" s="7">
        <v>42820</v>
      </c>
      <c r="F2083" s="19">
        <v>0.51041666666666663</v>
      </c>
      <c r="G2083" s="8"/>
      <c r="H2083" s="10" t="str">
        <f>Dane_wejściowe[[#This Row],[DATA]]&amp;"|"&amp;COUNTIF($E$5:E2083,E2083)</f>
        <v>42820|11</v>
      </c>
    </row>
    <row r="2084" spans="5:8" x14ac:dyDescent="0.25">
      <c r="E2084" s="7">
        <v>42820</v>
      </c>
      <c r="F2084" s="19">
        <v>0.54166666666666663</v>
      </c>
      <c r="G2084" s="8" t="s">
        <v>16</v>
      </c>
      <c r="H2084" s="10" t="str">
        <f>Dane_wejściowe[[#This Row],[DATA]]&amp;"|"&amp;COUNTIF($E$5:E2084,E2084)</f>
        <v>42820|12</v>
      </c>
    </row>
    <row r="2085" spans="5:8" x14ac:dyDescent="0.25">
      <c r="E2085" s="7">
        <v>42820</v>
      </c>
      <c r="F2085" s="19">
        <v>0.55555555555555558</v>
      </c>
      <c r="G2085" s="8"/>
      <c r="H2085" s="10" t="str">
        <f>Dane_wejściowe[[#This Row],[DATA]]&amp;"|"&amp;COUNTIF($E$5:E2085,E2085)</f>
        <v>42820|13</v>
      </c>
    </row>
    <row r="2086" spans="5:8" x14ac:dyDescent="0.25">
      <c r="E2086" s="7">
        <v>42820</v>
      </c>
      <c r="F2086" s="19">
        <v>0.58680555555555558</v>
      </c>
      <c r="G2086" s="8" t="s">
        <v>16</v>
      </c>
      <c r="H2086" s="10" t="str">
        <f>Dane_wejściowe[[#This Row],[DATA]]&amp;"|"&amp;COUNTIF($E$5:E2086,E2086)</f>
        <v>42820|14</v>
      </c>
    </row>
    <row r="2087" spans="5:8" x14ac:dyDescent="0.25">
      <c r="E2087" s="7">
        <v>42820</v>
      </c>
      <c r="F2087" s="19">
        <v>0.59027777777777779</v>
      </c>
      <c r="G2087" s="8"/>
      <c r="H2087" s="10" t="str">
        <f>Dane_wejściowe[[#This Row],[DATA]]&amp;"|"&amp;COUNTIF($E$5:E2087,E2087)</f>
        <v>42820|15</v>
      </c>
    </row>
    <row r="2088" spans="5:8" x14ac:dyDescent="0.25">
      <c r="E2088" s="7">
        <v>42820</v>
      </c>
      <c r="F2088" s="19">
        <v>0.62152777777777779</v>
      </c>
      <c r="G2088" s="8" t="s">
        <v>16</v>
      </c>
      <c r="H2088" s="10" t="str">
        <f>Dane_wejściowe[[#This Row],[DATA]]&amp;"|"&amp;COUNTIF($E$5:E2088,E2088)</f>
        <v>42820|16</v>
      </c>
    </row>
    <row r="2089" spans="5:8" x14ac:dyDescent="0.25">
      <c r="E2089" s="7">
        <v>42820</v>
      </c>
      <c r="F2089" s="19">
        <v>0.625</v>
      </c>
      <c r="G2089" s="8"/>
      <c r="H2089" s="10" t="str">
        <f>Dane_wejściowe[[#This Row],[DATA]]&amp;"|"&amp;COUNTIF($E$5:E2089,E2089)</f>
        <v>42820|17</v>
      </c>
    </row>
    <row r="2090" spans="5:8" x14ac:dyDescent="0.25">
      <c r="E2090" s="7">
        <v>42820</v>
      </c>
      <c r="F2090" s="19">
        <v>0.65625</v>
      </c>
      <c r="G2090" s="8" t="s">
        <v>16</v>
      </c>
      <c r="H2090" s="10" t="str">
        <f>Dane_wejściowe[[#This Row],[DATA]]&amp;"|"&amp;COUNTIF($E$5:E2090,E2090)</f>
        <v>42820|18</v>
      </c>
    </row>
    <row r="2091" spans="5:8" x14ac:dyDescent="0.25">
      <c r="E2091" s="7">
        <v>42820</v>
      </c>
      <c r="F2091" s="19">
        <v>0.65972222222222221</v>
      </c>
      <c r="G2091" s="8"/>
      <c r="H2091" s="10" t="str">
        <f>Dane_wejściowe[[#This Row],[DATA]]&amp;"|"&amp;COUNTIF($E$5:E2091,E2091)</f>
        <v>42820|19</v>
      </c>
    </row>
    <row r="2092" spans="5:8" x14ac:dyDescent="0.25">
      <c r="E2092" s="7">
        <v>42820</v>
      </c>
      <c r="F2092" s="19">
        <v>0.69097222222222221</v>
      </c>
      <c r="G2092" s="8" t="s">
        <v>16</v>
      </c>
      <c r="H2092" s="10" t="str">
        <f>Dane_wejściowe[[#This Row],[DATA]]&amp;"|"&amp;COUNTIF($E$5:E2092,E2092)</f>
        <v>42820|20</v>
      </c>
    </row>
    <row r="2093" spans="5:8" x14ac:dyDescent="0.25">
      <c r="E2093" s="7">
        <v>42820</v>
      </c>
      <c r="F2093" s="19">
        <v>0.69444444444444453</v>
      </c>
      <c r="G2093" s="8"/>
      <c r="H2093" s="10" t="str">
        <f>Dane_wejściowe[[#This Row],[DATA]]&amp;"|"&amp;COUNTIF($E$5:E2093,E2093)</f>
        <v>42820|21</v>
      </c>
    </row>
    <row r="2094" spans="5:8" x14ac:dyDescent="0.25">
      <c r="E2094" s="7">
        <v>42820</v>
      </c>
      <c r="F2094" s="19">
        <v>0.72569444444444453</v>
      </c>
      <c r="G2094" s="8" t="s">
        <v>16</v>
      </c>
      <c r="H2094" s="10" t="str">
        <f>Dane_wejściowe[[#This Row],[DATA]]&amp;"|"&amp;COUNTIF($E$5:E2094,E2094)</f>
        <v>42820|22</v>
      </c>
    </row>
    <row r="2095" spans="5:8" x14ac:dyDescent="0.25">
      <c r="E2095" s="7">
        <v>42820</v>
      </c>
      <c r="F2095" s="19">
        <v>0.72916666666666663</v>
      </c>
      <c r="G2095" s="8"/>
      <c r="H2095" s="10" t="str">
        <f>Dane_wejściowe[[#This Row],[DATA]]&amp;"|"&amp;COUNTIF($E$5:E2095,E2095)</f>
        <v>42820|23</v>
      </c>
    </row>
    <row r="2096" spans="5:8" x14ac:dyDescent="0.25">
      <c r="E2096" s="7">
        <v>42820</v>
      </c>
      <c r="F2096" s="19">
        <v>0.76041666666666663</v>
      </c>
      <c r="G2096" s="8" t="s">
        <v>16</v>
      </c>
      <c r="H2096" s="10" t="str">
        <f>Dane_wejściowe[[#This Row],[DATA]]&amp;"|"&amp;COUNTIF($E$5:E2096,E2096)</f>
        <v>42820|24</v>
      </c>
    </row>
    <row r="2097" spans="5:8" x14ac:dyDescent="0.25">
      <c r="E2097" s="7">
        <v>42821</v>
      </c>
      <c r="F2097" s="19">
        <v>0.33333333333333298</v>
      </c>
      <c r="G2097" s="8" t="s">
        <v>28</v>
      </c>
      <c r="H2097" s="10" t="str">
        <f>Dane_wejściowe[[#This Row],[DATA]]&amp;"|"&amp;COUNTIF($E$5:E2097,E2097)</f>
        <v>42821|1</v>
      </c>
    </row>
    <row r="2098" spans="5:8" x14ac:dyDescent="0.25">
      <c r="E2098" s="7">
        <v>42821</v>
      </c>
      <c r="F2098" s="19">
        <v>0.36458333333333331</v>
      </c>
      <c r="G2098" s="8" t="s">
        <v>16</v>
      </c>
      <c r="H2098" s="10" t="str">
        <f>Dane_wejściowe[[#This Row],[DATA]]&amp;"|"&amp;COUNTIF($E$5:E2098,E2098)</f>
        <v>42821|2</v>
      </c>
    </row>
    <row r="2099" spans="5:8" x14ac:dyDescent="0.25">
      <c r="E2099" s="7">
        <v>42821</v>
      </c>
      <c r="F2099" s="19">
        <v>0.36805555555555558</v>
      </c>
      <c r="G2099" s="8" t="s">
        <v>28</v>
      </c>
      <c r="H2099" s="10" t="str">
        <f>Dane_wejściowe[[#This Row],[DATA]]&amp;"|"&amp;COUNTIF($E$5:E2099,E2099)</f>
        <v>42821|3</v>
      </c>
    </row>
    <row r="2100" spans="5:8" x14ac:dyDescent="0.25">
      <c r="E2100" s="7">
        <v>42821</v>
      </c>
      <c r="F2100" s="19">
        <v>0.39930555555555558</v>
      </c>
      <c r="G2100" s="8" t="s">
        <v>16</v>
      </c>
      <c r="H2100" s="10" t="str">
        <f>Dane_wejściowe[[#This Row],[DATA]]&amp;"|"&amp;COUNTIF($E$5:E2100,E2100)</f>
        <v>42821|4</v>
      </c>
    </row>
    <row r="2101" spans="5:8" x14ac:dyDescent="0.25">
      <c r="E2101" s="7">
        <v>42821</v>
      </c>
      <c r="F2101" s="19">
        <v>0.40277777777777773</v>
      </c>
      <c r="G2101" s="8"/>
      <c r="H2101" s="10" t="str">
        <f>Dane_wejściowe[[#This Row],[DATA]]&amp;"|"&amp;COUNTIF($E$5:E2101,E2101)</f>
        <v>42821|5</v>
      </c>
    </row>
    <row r="2102" spans="5:8" x14ac:dyDescent="0.25">
      <c r="E2102" s="7">
        <v>42821</v>
      </c>
      <c r="F2102" s="19">
        <v>0.43402777777777773</v>
      </c>
      <c r="G2102" s="8" t="s">
        <v>16</v>
      </c>
      <c r="H2102" s="10" t="str">
        <f>Dane_wejściowe[[#This Row],[DATA]]&amp;"|"&amp;COUNTIF($E$5:E2102,E2102)</f>
        <v>42821|6</v>
      </c>
    </row>
    <row r="2103" spans="5:8" x14ac:dyDescent="0.25">
      <c r="E2103" s="7">
        <v>42821</v>
      </c>
      <c r="F2103" s="19">
        <v>0.44097222222222227</v>
      </c>
      <c r="G2103" s="8"/>
      <c r="H2103" s="10" t="str">
        <f>Dane_wejściowe[[#This Row],[DATA]]&amp;"|"&amp;COUNTIF($E$5:E2103,E2103)</f>
        <v>42821|7</v>
      </c>
    </row>
    <row r="2104" spans="5:8" x14ac:dyDescent="0.25">
      <c r="E2104" s="7">
        <v>42821</v>
      </c>
      <c r="F2104" s="19">
        <v>0.47222222222222227</v>
      </c>
      <c r="G2104" s="8" t="s">
        <v>16</v>
      </c>
      <c r="H2104" s="10" t="str">
        <f>Dane_wejściowe[[#This Row],[DATA]]&amp;"|"&amp;COUNTIF($E$5:E2104,E2104)</f>
        <v>42821|8</v>
      </c>
    </row>
    <row r="2105" spans="5:8" x14ac:dyDescent="0.25">
      <c r="E2105" s="7">
        <v>42821</v>
      </c>
      <c r="F2105" s="19">
        <v>0.47569444444444442</v>
      </c>
      <c r="G2105" s="8"/>
      <c r="H2105" s="10" t="str">
        <f>Dane_wejściowe[[#This Row],[DATA]]&amp;"|"&amp;COUNTIF($E$5:E2105,E2105)</f>
        <v>42821|9</v>
      </c>
    </row>
    <row r="2106" spans="5:8" x14ac:dyDescent="0.25">
      <c r="E2106" s="7">
        <v>42821</v>
      </c>
      <c r="F2106" s="19">
        <v>0.50694444444444442</v>
      </c>
      <c r="G2106" s="8" t="s">
        <v>16</v>
      </c>
      <c r="H2106" s="10" t="str">
        <f>Dane_wejściowe[[#This Row],[DATA]]&amp;"|"&amp;COUNTIF($E$5:E2106,E2106)</f>
        <v>42821|10</v>
      </c>
    </row>
    <row r="2107" spans="5:8" x14ac:dyDescent="0.25">
      <c r="E2107" s="7">
        <v>42821</v>
      </c>
      <c r="F2107" s="19">
        <v>0.51041666666666663</v>
      </c>
      <c r="G2107" s="8"/>
      <c r="H2107" s="10" t="str">
        <f>Dane_wejściowe[[#This Row],[DATA]]&amp;"|"&amp;COUNTIF($E$5:E2107,E2107)</f>
        <v>42821|11</v>
      </c>
    </row>
    <row r="2108" spans="5:8" x14ac:dyDescent="0.25">
      <c r="E2108" s="7">
        <v>42821</v>
      </c>
      <c r="F2108" s="19">
        <v>0.54166666666666663</v>
      </c>
      <c r="G2108" s="8" t="s">
        <v>16</v>
      </c>
      <c r="H2108" s="10" t="str">
        <f>Dane_wejściowe[[#This Row],[DATA]]&amp;"|"&amp;COUNTIF($E$5:E2108,E2108)</f>
        <v>42821|12</v>
      </c>
    </row>
    <row r="2109" spans="5:8" x14ac:dyDescent="0.25">
      <c r="E2109" s="7">
        <v>42821</v>
      </c>
      <c r="F2109" s="19">
        <v>0.55555555555555558</v>
      </c>
      <c r="G2109" s="8"/>
      <c r="H2109" s="10" t="str">
        <f>Dane_wejściowe[[#This Row],[DATA]]&amp;"|"&amp;COUNTIF($E$5:E2109,E2109)</f>
        <v>42821|13</v>
      </c>
    </row>
    <row r="2110" spans="5:8" x14ac:dyDescent="0.25">
      <c r="E2110" s="7">
        <v>42821</v>
      </c>
      <c r="F2110" s="19">
        <v>0.58680555555555558</v>
      </c>
      <c r="G2110" s="8" t="s">
        <v>16</v>
      </c>
      <c r="H2110" s="10" t="str">
        <f>Dane_wejściowe[[#This Row],[DATA]]&amp;"|"&amp;COUNTIF($E$5:E2110,E2110)</f>
        <v>42821|14</v>
      </c>
    </row>
    <row r="2111" spans="5:8" x14ac:dyDescent="0.25">
      <c r="E2111" s="7">
        <v>42821</v>
      </c>
      <c r="F2111" s="19">
        <v>0.59027777777777779</v>
      </c>
      <c r="G2111" s="8" t="s">
        <v>24</v>
      </c>
      <c r="H2111" s="10" t="str">
        <f>Dane_wejściowe[[#This Row],[DATA]]&amp;"|"&amp;COUNTIF($E$5:E2111,E2111)</f>
        <v>42821|15</v>
      </c>
    </row>
    <row r="2112" spans="5:8" x14ac:dyDescent="0.25">
      <c r="E2112" s="7">
        <v>42821</v>
      </c>
      <c r="F2112" s="19">
        <v>0.62152777777777779</v>
      </c>
      <c r="G2112" s="8" t="s">
        <v>16</v>
      </c>
      <c r="H2112" s="10" t="str">
        <f>Dane_wejściowe[[#This Row],[DATA]]&amp;"|"&amp;COUNTIF($E$5:E2112,E2112)</f>
        <v>42821|16</v>
      </c>
    </row>
    <row r="2113" spans="5:8" x14ac:dyDescent="0.25">
      <c r="E2113" s="7">
        <v>42821</v>
      </c>
      <c r="F2113" s="19">
        <v>0.625</v>
      </c>
      <c r="G2113" s="8" t="s">
        <v>25</v>
      </c>
      <c r="H2113" s="10" t="str">
        <f>Dane_wejściowe[[#This Row],[DATA]]&amp;"|"&amp;COUNTIF($E$5:E2113,E2113)</f>
        <v>42821|17</v>
      </c>
    </row>
    <row r="2114" spans="5:8" x14ac:dyDescent="0.25">
      <c r="E2114" s="7">
        <v>42821</v>
      </c>
      <c r="F2114" s="19">
        <v>0.65625</v>
      </c>
      <c r="G2114" s="8" t="s">
        <v>16</v>
      </c>
      <c r="H2114" s="10" t="str">
        <f>Dane_wejściowe[[#This Row],[DATA]]&amp;"|"&amp;COUNTIF($E$5:E2114,E2114)</f>
        <v>42821|18</v>
      </c>
    </row>
    <row r="2115" spans="5:8" x14ac:dyDescent="0.25">
      <c r="E2115" s="7">
        <v>42821</v>
      </c>
      <c r="F2115" s="19">
        <v>0.65972222222222221</v>
      </c>
      <c r="G2115" s="8" t="s">
        <v>26</v>
      </c>
      <c r="H2115" s="10" t="str">
        <f>Dane_wejściowe[[#This Row],[DATA]]&amp;"|"&amp;COUNTIF($E$5:E2115,E2115)</f>
        <v>42821|19</v>
      </c>
    </row>
    <row r="2116" spans="5:8" x14ac:dyDescent="0.25">
      <c r="E2116" s="7">
        <v>42821</v>
      </c>
      <c r="F2116" s="19">
        <v>0.69097222222222221</v>
      </c>
      <c r="G2116" s="8" t="s">
        <v>16</v>
      </c>
      <c r="H2116" s="10" t="str">
        <f>Dane_wejściowe[[#This Row],[DATA]]&amp;"|"&amp;COUNTIF($E$5:E2116,E2116)</f>
        <v>42821|20</v>
      </c>
    </row>
    <row r="2117" spans="5:8" x14ac:dyDescent="0.25">
      <c r="E2117" s="7">
        <v>42821</v>
      </c>
      <c r="F2117" s="19">
        <v>0.69444444444444453</v>
      </c>
      <c r="G2117" s="8" t="s">
        <v>26</v>
      </c>
      <c r="H2117" s="10" t="str">
        <f>Dane_wejściowe[[#This Row],[DATA]]&amp;"|"&amp;COUNTIF($E$5:E2117,E2117)</f>
        <v>42821|21</v>
      </c>
    </row>
    <row r="2118" spans="5:8" x14ac:dyDescent="0.25">
      <c r="E2118" s="7">
        <v>42821</v>
      </c>
      <c r="F2118" s="19">
        <v>0.72569444444444453</v>
      </c>
      <c r="G2118" s="8" t="s">
        <v>16</v>
      </c>
      <c r="H2118" s="10" t="str">
        <f>Dane_wejściowe[[#This Row],[DATA]]&amp;"|"&amp;COUNTIF($E$5:E2118,E2118)</f>
        <v>42821|22</v>
      </c>
    </row>
    <row r="2119" spans="5:8" x14ac:dyDescent="0.25">
      <c r="E2119" s="7">
        <v>42821</v>
      </c>
      <c r="F2119" s="19">
        <v>0.72916666666666663</v>
      </c>
      <c r="G2119" s="8" t="s">
        <v>26</v>
      </c>
      <c r="H2119" s="10" t="str">
        <f>Dane_wejściowe[[#This Row],[DATA]]&amp;"|"&amp;COUNTIF($E$5:E2119,E2119)</f>
        <v>42821|23</v>
      </c>
    </row>
    <row r="2120" spans="5:8" x14ac:dyDescent="0.25">
      <c r="E2120" s="7">
        <v>42821</v>
      </c>
      <c r="F2120" s="19">
        <v>0.76041666666666663</v>
      </c>
      <c r="G2120" s="8" t="s">
        <v>16</v>
      </c>
      <c r="H2120" s="10" t="str">
        <f>Dane_wejściowe[[#This Row],[DATA]]&amp;"|"&amp;COUNTIF($E$5:E2120,E2120)</f>
        <v>42821|24</v>
      </c>
    </row>
    <row r="2121" spans="5:8" x14ac:dyDescent="0.25">
      <c r="E2121" s="7">
        <v>42822</v>
      </c>
      <c r="F2121" s="19">
        <v>0.33333333333333298</v>
      </c>
      <c r="G2121" s="8" t="s">
        <v>22</v>
      </c>
      <c r="H2121" s="10" t="str">
        <f>Dane_wejściowe[[#This Row],[DATA]]&amp;"|"&amp;COUNTIF($E$5:E2121,E2121)</f>
        <v>42822|1</v>
      </c>
    </row>
    <row r="2122" spans="5:8" x14ac:dyDescent="0.25">
      <c r="E2122" s="7">
        <v>42822</v>
      </c>
      <c r="F2122" s="19">
        <v>0.36458333333333331</v>
      </c>
      <c r="G2122" s="8" t="s">
        <v>16</v>
      </c>
      <c r="H2122" s="10" t="str">
        <f>Dane_wejściowe[[#This Row],[DATA]]&amp;"|"&amp;COUNTIF($E$5:E2122,E2122)</f>
        <v>42822|2</v>
      </c>
    </row>
    <row r="2123" spans="5:8" x14ac:dyDescent="0.25">
      <c r="E2123" s="7">
        <v>42822</v>
      </c>
      <c r="F2123" s="19">
        <v>0.36805555555555558</v>
      </c>
      <c r="G2123" s="8" t="s">
        <v>22</v>
      </c>
      <c r="H2123" s="10" t="str">
        <f>Dane_wejściowe[[#This Row],[DATA]]&amp;"|"&amp;COUNTIF($E$5:E2123,E2123)</f>
        <v>42822|3</v>
      </c>
    </row>
    <row r="2124" spans="5:8" x14ac:dyDescent="0.25">
      <c r="E2124" s="7">
        <v>42822</v>
      </c>
      <c r="F2124" s="19">
        <v>0.39930555555555558</v>
      </c>
      <c r="G2124" s="8" t="s">
        <v>16</v>
      </c>
      <c r="H2124" s="10" t="str">
        <f>Dane_wejściowe[[#This Row],[DATA]]&amp;"|"&amp;COUNTIF($E$5:E2124,E2124)</f>
        <v>42822|4</v>
      </c>
    </row>
    <row r="2125" spans="5:8" x14ac:dyDescent="0.25">
      <c r="E2125" s="7">
        <v>42822</v>
      </c>
      <c r="F2125" s="19">
        <v>0.40277777777777773</v>
      </c>
      <c r="G2125" s="8"/>
      <c r="H2125" s="10" t="str">
        <f>Dane_wejściowe[[#This Row],[DATA]]&amp;"|"&amp;COUNTIF($E$5:E2125,E2125)</f>
        <v>42822|5</v>
      </c>
    </row>
    <row r="2126" spans="5:8" x14ac:dyDescent="0.25">
      <c r="E2126" s="7">
        <v>42822</v>
      </c>
      <c r="F2126" s="19">
        <v>0.43402777777777773</v>
      </c>
      <c r="G2126" s="8" t="s">
        <v>16</v>
      </c>
      <c r="H2126" s="10" t="str">
        <f>Dane_wejściowe[[#This Row],[DATA]]&amp;"|"&amp;COUNTIF($E$5:E2126,E2126)</f>
        <v>42822|6</v>
      </c>
    </row>
    <row r="2127" spans="5:8" x14ac:dyDescent="0.25">
      <c r="E2127" s="7">
        <v>42822</v>
      </c>
      <c r="F2127" s="19">
        <v>0.44097222222222227</v>
      </c>
      <c r="G2127" s="8"/>
      <c r="H2127" s="10" t="str">
        <f>Dane_wejściowe[[#This Row],[DATA]]&amp;"|"&amp;COUNTIF($E$5:E2127,E2127)</f>
        <v>42822|7</v>
      </c>
    </row>
    <row r="2128" spans="5:8" x14ac:dyDescent="0.25">
      <c r="E2128" s="7">
        <v>42822</v>
      </c>
      <c r="F2128" s="19">
        <v>0.47222222222222227</v>
      </c>
      <c r="G2128" s="8" t="s">
        <v>16</v>
      </c>
      <c r="H2128" s="10" t="str">
        <f>Dane_wejściowe[[#This Row],[DATA]]&amp;"|"&amp;COUNTIF($E$5:E2128,E2128)</f>
        <v>42822|8</v>
      </c>
    </row>
    <row r="2129" spans="5:8" x14ac:dyDescent="0.25">
      <c r="E2129" s="7">
        <v>42822</v>
      </c>
      <c r="F2129" s="19">
        <v>0.47569444444444442</v>
      </c>
      <c r="G2129" s="8"/>
      <c r="H2129" s="10" t="str">
        <f>Dane_wejściowe[[#This Row],[DATA]]&amp;"|"&amp;COUNTIF($E$5:E2129,E2129)</f>
        <v>42822|9</v>
      </c>
    </row>
    <row r="2130" spans="5:8" x14ac:dyDescent="0.25">
      <c r="E2130" s="7">
        <v>42822</v>
      </c>
      <c r="F2130" s="19">
        <v>0.50694444444444442</v>
      </c>
      <c r="G2130" s="8" t="s">
        <v>16</v>
      </c>
      <c r="H2130" s="10" t="str">
        <f>Dane_wejściowe[[#This Row],[DATA]]&amp;"|"&amp;COUNTIF($E$5:E2130,E2130)</f>
        <v>42822|10</v>
      </c>
    </row>
    <row r="2131" spans="5:8" x14ac:dyDescent="0.25">
      <c r="E2131" s="7">
        <v>42822</v>
      </c>
      <c r="F2131" s="19">
        <v>0.51041666666666663</v>
      </c>
      <c r="G2131" s="8"/>
      <c r="H2131" s="10" t="str">
        <f>Dane_wejściowe[[#This Row],[DATA]]&amp;"|"&amp;COUNTIF($E$5:E2131,E2131)</f>
        <v>42822|11</v>
      </c>
    </row>
    <row r="2132" spans="5:8" x14ac:dyDescent="0.25">
      <c r="E2132" s="7">
        <v>42822</v>
      </c>
      <c r="F2132" s="19">
        <v>0.54166666666666663</v>
      </c>
      <c r="G2132" s="8" t="s">
        <v>16</v>
      </c>
      <c r="H2132" s="10" t="str">
        <f>Dane_wejściowe[[#This Row],[DATA]]&amp;"|"&amp;COUNTIF($E$5:E2132,E2132)</f>
        <v>42822|12</v>
      </c>
    </row>
    <row r="2133" spans="5:8" x14ac:dyDescent="0.25">
      <c r="E2133" s="7">
        <v>42822</v>
      </c>
      <c r="F2133" s="19">
        <v>0.55555555555555558</v>
      </c>
      <c r="G2133" s="8"/>
      <c r="H2133" s="10" t="str">
        <f>Dane_wejściowe[[#This Row],[DATA]]&amp;"|"&amp;COUNTIF($E$5:E2133,E2133)</f>
        <v>42822|13</v>
      </c>
    </row>
    <row r="2134" spans="5:8" x14ac:dyDescent="0.25">
      <c r="E2134" s="7">
        <v>42822</v>
      </c>
      <c r="F2134" s="19">
        <v>0.58680555555555558</v>
      </c>
      <c r="G2134" s="8" t="s">
        <v>16</v>
      </c>
      <c r="H2134" s="10" t="str">
        <f>Dane_wejściowe[[#This Row],[DATA]]&amp;"|"&amp;COUNTIF($E$5:E2134,E2134)</f>
        <v>42822|14</v>
      </c>
    </row>
    <row r="2135" spans="5:8" x14ac:dyDescent="0.25">
      <c r="E2135" s="7">
        <v>42822</v>
      </c>
      <c r="F2135" s="19">
        <v>0.59027777777777779</v>
      </c>
      <c r="G2135" s="8"/>
      <c r="H2135" s="10" t="str">
        <f>Dane_wejściowe[[#This Row],[DATA]]&amp;"|"&amp;COUNTIF($E$5:E2135,E2135)</f>
        <v>42822|15</v>
      </c>
    </row>
    <row r="2136" spans="5:8" x14ac:dyDescent="0.25">
      <c r="E2136" s="7">
        <v>42822</v>
      </c>
      <c r="F2136" s="19">
        <v>0.62152777777777779</v>
      </c>
      <c r="G2136" s="8" t="s">
        <v>16</v>
      </c>
      <c r="H2136" s="10" t="str">
        <f>Dane_wejściowe[[#This Row],[DATA]]&amp;"|"&amp;COUNTIF($E$5:E2136,E2136)</f>
        <v>42822|16</v>
      </c>
    </row>
    <row r="2137" spans="5:8" x14ac:dyDescent="0.25">
      <c r="E2137" s="7">
        <v>42822</v>
      </c>
      <c r="F2137" s="19">
        <v>0.625</v>
      </c>
      <c r="G2137" s="8"/>
      <c r="H2137" s="10" t="str">
        <f>Dane_wejściowe[[#This Row],[DATA]]&amp;"|"&amp;COUNTIF($E$5:E2137,E2137)</f>
        <v>42822|17</v>
      </c>
    </row>
    <row r="2138" spans="5:8" x14ac:dyDescent="0.25">
      <c r="E2138" s="7">
        <v>42822</v>
      </c>
      <c r="F2138" s="19">
        <v>0.65625</v>
      </c>
      <c r="G2138" s="8" t="s">
        <v>16</v>
      </c>
      <c r="H2138" s="10" t="str">
        <f>Dane_wejściowe[[#This Row],[DATA]]&amp;"|"&amp;COUNTIF($E$5:E2138,E2138)</f>
        <v>42822|18</v>
      </c>
    </row>
    <row r="2139" spans="5:8" x14ac:dyDescent="0.25">
      <c r="E2139" s="7">
        <v>42822</v>
      </c>
      <c r="F2139" s="19">
        <v>0.65972222222222221</v>
      </c>
      <c r="G2139" s="8"/>
      <c r="H2139" s="10" t="str">
        <f>Dane_wejściowe[[#This Row],[DATA]]&amp;"|"&amp;COUNTIF($E$5:E2139,E2139)</f>
        <v>42822|19</v>
      </c>
    </row>
    <row r="2140" spans="5:8" x14ac:dyDescent="0.25">
      <c r="E2140" s="7">
        <v>42822</v>
      </c>
      <c r="F2140" s="19">
        <v>0.69097222222222221</v>
      </c>
      <c r="G2140" s="8" t="s">
        <v>16</v>
      </c>
      <c r="H2140" s="10" t="str">
        <f>Dane_wejściowe[[#This Row],[DATA]]&amp;"|"&amp;COUNTIF($E$5:E2140,E2140)</f>
        <v>42822|20</v>
      </c>
    </row>
    <row r="2141" spans="5:8" x14ac:dyDescent="0.25">
      <c r="E2141" s="7">
        <v>42822</v>
      </c>
      <c r="F2141" s="19">
        <v>0.69444444444444453</v>
      </c>
      <c r="G2141" s="8"/>
      <c r="H2141" s="10" t="str">
        <f>Dane_wejściowe[[#This Row],[DATA]]&amp;"|"&amp;COUNTIF($E$5:E2141,E2141)</f>
        <v>42822|21</v>
      </c>
    </row>
    <row r="2142" spans="5:8" x14ac:dyDescent="0.25">
      <c r="E2142" s="7">
        <v>42822</v>
      </c>
      <c r="F2142" s="19">
        <v>0.72569444444444453</v>
      </c>
      <c r="G2142" s="8" t="s">
        <v>16</v>
      </c>
      <c r="H2142" s="10" t="str">
        <f>Dane_wejściowe[[#This Row],[DATA]]&amp;"|"&amp;COUNTIF($E$5:E2142,E2142)</f>
        <v>42822|22</v>
      </c>
    </row>
    <row r="2143" spans="5:8" x14ac:dyDescent="0.25">
      <c r="E2143" s="7">
        <v>42822</v>
      </c>
      <c r="F2143" s="19">
        <v>0.72916666666666663</v>
      </c>
      <c r="G2143" s="8"/>
      <c r="H2143" s="10" t="str">
        <f>Dane_wejściowe[[#This Row],[DATA]]&amp;"|"&amp;COUNTIF($E$5:E2143,E2143)</f>
        <v>42822|23</v>
      </c>
    </row>
    <row r="2144" spans="5:8" x14ac:dyDescent="0.25">
      <c r="E2144" s="7">
        <v>42822</v>
      </c>
      <c r="F2144" s="19">
        <v>0.76041666666666663</v>
      </c>
      <c r="G2144" s="8" t="s">
        <v>16</v>
      </c>
      <c r="H2144" s="10" t="str">
        <f>Dane_wejściowe[[#This Row],[DATA]]&amp;"|"&amp;COUNTIF($E$5:E2144,E2144)</f>
        <v>42822|24</v>
      </c>
    </row>
    <row r="2145" spans="5:8" x14ac:dyDescent="0.25">
      <c r="E2145" s="7">
        <v>42823</v>
      </c>
      <c r="F2145" s="19">
        <v>0.33333333333333298</v>
      </c>
      <c r="G2145" s="8"/>
      <c r="H2145" s="10" t="str">
        <f>Dane_wejściowe[[#This Row],[DATA]]&amp;"|"&amp;COUNTIF($E$5:E2145,E2145)</f>
        <v>42823|1</v>
      </c>
    </row>
    <row r="2146" spans="5:8" x14ac:dyDescent="0.25">
      <c r="E2146" s="7">
        <v>42823</v>
      </c>
      <c r="F2146" s="19">
        <v>0.36458333333333331</v>
      </c>
      <c r="G2146" s="8" t="s">
        <v>16</v>
      </c>
      <c r="H2146" s="10" t="str">
        <f>Dane_wejściowe[[#This Row],[DATA]]&amp;"|"&amp;COUNTIF($E$5:E2146,E2146)</f>
        <v>42823|2</v>
      </c>
    </row>
    <row r="2147" spans="5:8" x14ac:dyDescent="0.25">
      <c r="E2147" s="7">
        <v>42823</v>
      </c>
      <c r="F2147" s="19">
        <v>0.36805555555555558</v>
      </c>
      <c r="G2147" s="8"/>
      <c r="H2147" s="10" t="str">
        <f>Dane_wejściowe[[#This Row],[DATA]]&amp;"|"&amp;COUNTIF($E$5:E2147,E2147)</f>
        <v>42823|3</v>
      </c>
    </row>
    <row r="2148" spans="5:8" x14ac:dyDescent="0.25">
      <c r="E2148" s="7">
        <v>42823</v>
      </c>
      <c r="F2148" s="19">
        <v>0.39930555555555558</v>
      </c>
      <c r="G2148" s="8" t="s">
        <v>16</v>
      </c>
      <c r="H2148" s="10" t="str">
        <f>Dane_wejściowe[[#This Row],[DATA]]&amp;"|"&amp;COUNTIF($E$5:E2148,E2148)</f>
        <v>42823|4</v>
      </c>
    </row>
    <row r="2149" spans="5:8" x14ac:dyDescent="0.25">
      <c r="E2149" s="7">
        <v>42823</v>
      </c>
      <c r="F2149" s="19">
        <v>0.40277777777777773</v>
      </c>
      <c r="G2149" s="8"/>
      <c r="H2149" s="10" t="str">
        <f>Dane_wejściowe[[#This Row],[DATA]]&amp;"|"&amp;COUNTIF($E$5:E2149,E2149)</f>
        <v>42823|5</v>
      </c>
    </row>
    <row r="2150" spans="5:8" x14ac:dyDescent="0.25">
      <c r="E2150" s="7">
        <v>42823</v>
      </c>
      <c r="F2150" s="19">
        <v>0.43402777777777773</v>
      </c>
      <c r="G2150" s="8" t="s">
        <v>16</v>
      </c>
      <c r="H2150" s="10" t="str">
        <f>Dane_wejściowe[[#This Row],[DATA]]&amp;"|"&amp;COUNTIF($E$5:E2150,E2150)</f>
        <v>42823|6</v>
      </c>
    </row>
    <row r="2151" spans="5:8" x14ac:dyDescent="0.25">
      <c r="E2151" s="7">
        <v>42823</v>
      </c>
      <c r="F2151" s="19">
        <v>0.44097222222222227</v>
      </c>
      <c r="G2151" s="8"/>
      <c r="H2151" s="10" t="str">
        <f>Dane_wejściowe[[#This Row],[DATA]]&amp;"|"&amp;COUNTIF($E$5:E2151,E2151)</f>
        <v>42823|7</v>
      </c>
    </row>
    <row r="2152" spans="5:8" x14ac:dyDescent="0.25">
      <c r="E2152" s="7">
        <v>42823</v>
      </c>
      <c r="F2152" s="19">
        <v>0.47222222222222227</v>
      </c>
      <c r="G2152" s="8" t="s">
        <v>16</v>
      </c>
      <c r="H2152" s="10" t="str">
        <f>Dane_wejściowe[[#This Row],[DATA]]&amp;"|"&amp;COUNTIF($E$5:E2152,E2152)</f>
        <v>42823|8</v>
      </c>
    </row>
    <row r="2153" spans="5:8" x14ac:dyDescent="0.25">
      <c r="E2153" s="7">
        <v>42823</v>
      </c>
      <c r="F2153" s="19">
        <v>0.47569444444444442</v>
      </c>
      <c r="G2153" s="8"/>
      <c r="H2153" s="10" t="str">
        <f>Dane_wejściowe[[#This Row],[DATA]]&amp;"|"&amp;COUNTIF($E$5:E2153,E2153)</f>
        <v>42823|9</v>
      </c>
    </row>
    <row r="2154" spans="5:8" x14ac:dyDescent="0.25">
      <c r="E2154" s="7">
        <v>42823</v>
      </c>
      <c r="F2154" s="19">
        <v>0.50694444444444442</v>
      </c>
      <c r="G2154" s="8" t="s">
        <v>16</v>
      </c>
      <c r="H2154" s="10" t="str">
        <f>Dane_wejściowe[[#This Row],[DATA]]&amp;"|"&amp;COUNTIF($E$5:E2154,E2154)</f>
        <v>42823|10</v>
      </c>
    </row>
    <row r="2155" spans="5:8" x14ac:dyDescent="0.25">
      <c r="E2155" s="7">
        <v>42823</v>
      </c>
      <c r="F2155" s="19">
        <v>0.51041666666666663</v>
      </c>
      <c r="G2155" s="8"/>
      <c r="H2155" s="10" t="str">
        <f>Dane_wejściowe[[#This Row],[DATA]]&amp;"|"&amp;COUNTIF($E$5:E2155,E2155)</f>
        <v>42823|11</v>
      </c>
    </row>
    <row r="2156" spans="5:8" x14ac:dyDescent="0.25">
      <c r="E2156" s="7">
        <v>42823</v>
      </c>
      <c r="F2156" s="19">
        <v>0.54166666666666663</v>
      </c>
      <c r="G2156" s="8" t="s">
        <v>16</v>
      </c>
      <c r="H2156" s="10" t="str">
        <f>Dane_wejściowe[[#This Row],[DATA]]&amp;"|"&amp;COUNTIF($E$5:E2156,E2156)</f>
        <v>42823|12</v>
      </c>
    </row>
    <row r="2157" spans="5:8" x14ac:dyDescent="0.25">
      <c r="E2157" s="7">
        <v>42823</v>
      </c>
      <c r="F2157" s="19">
        <v>0.55555555555555558</v>
      </c>
      <c r="G2157" s="8"/>
      <c r="H2157" s="10" t="str">
        <f>Dane_wejściowe[[#This Row],[DATA]]&amp;"|"&amp;COUNTIF($E$5:E2157,E2157)</f>
        <v>42823|13</v>
      </c>
    </row>
    <row r="2158" spans="5:8" x14ac:dyDescent="0.25">
      <c r="E2158" s="7">
        <v>42823</v>
      </c>
      <c r="F2158" s="19">
        <v>0.58680555555555558</v>
      </c>
      <c r="G2158" s="8" t="s">
        <v>16</v>
      </c>
      <c r="H2158" s="10" t="str">
        <f>Dane_wejściowe[[#This Row],[DATA]]&amp;"|"&amp;COUNTIF($E$5:E2158,E2158)</f>
        <v>42823|14</v>
      </c>
    </row>
    <row r="2159" spans="5:8" x14ac:dyDescent="0.25">
      <c r="E2159" s="7">
        <v>42823</v>
      </c>
      <c r="F2159" s="19">
        <v>0.59027777777777779</v>
      </c>
      <c r="G2159" s="8"/>
      <c r="H2159" s="10" t="str">
        <f>Dane_wejściowe[[#This Row],[DATA]]&amp;"|"&amp;COUNTIF($E$5:E2159,E2159)</f>
        <v>42823|15</v>
      </c>
    </row>
    <row r="2160" spans="5:8" x14ac:dyDescent="0.25">
      <c r="E2160" s="7">
        <v>42823</v>
      </c>
      <c r="F2160" s="19">
        <v>0.62152777777777779</v>
      </c>
      <c r="G2160" s="8" t="s">
        <v>16</v>
      </c>
      <c r="H2160" s="10" t="str">
        <f>Dane_wejściowe[[#This Row],[DATA]]&amp;"|"&amp;COUNTIF($E$5:E2160,E2160)</f>
        <v>42823|16</v>
      </c>
    </row>
    <row r="2161" spans="5:8" x14ac:dyDescent="0.25">
      <c r="E2161" s="7">
        <v>42823</v>
      </c>
      <c r="F2161" s="19">
        <v>0.625</v>
      </c>
      <c r="G2161" s="8"/>
      <c r="H2161" s="10" t="str">
        <f>Dane_wejściowe[[#This Row],[DATA]]&amp;"|"&amp;COUNTIF($E$5:E2161,E2161)</f>
        <v>42823|17</v>
      </c>
    </row>
    <row r="2162" spans="5:8" x14ac:dyDescent="0.25">
      <c r="E2162" s="7">
        <v>42823</v>
      </c>
      <c r="F2162" s="19">
        <v>0.65625</v>
      </c>
      <c r="G2162" s="8" t="s">
        <v>16</v>
      </c>
      <c r="H2162" s="10" t="str">
        <f>Dane_wejściowe[[#This Row],[DATA]]&amp;"|"&amp;COUNTIF($E$5:E2162,E2162)</f>
        <v>42823|18</v>
      </c>
    </row>
    <row r="2163" spans="5:8" x14ac:dyDescent="0.25">
      <c r="E2163" s="7">
        <v>42823</v>
      </c>
      <c r="F2163" s="19">
        <v>0.65972222222222221</v>
      </c>
      <c r="G2163" s="8"/>
      <c r="H2163" s="10" t="str">
        <f>Dane_wejściowe[[#This Row],[DATA]]&amp;"|"&amp;COUNTIF($E$5:E2163,E2163)</f>
        <v>42823|19</v>
      </c>
    </row>
    <row r="2164" spans="5:8" x14ac:dyDescent="0.25">
      <c r="E2164" s="7">
        <v>42823</v>
      </c>
      <c r="F2164" s="19">
        <v>0.69097222222222221</v>
      </c>
      <c r="G2164" s="8" t="s">
        <v>16</v>
      </c>
      <c r="H2164" s="10" t="str">
        <f>Dane_wejściowe[[#This Row],[DATA]]&amp;"|"&amp;COUNTIF($E$5:E2164,E2164)</f>
        <v>42823|20</v>
      </c>
    </row>
    <row r="2165" spans="5:8" x14ac:dyDescent="0.25">
      <c r="E2165" s="7">
        <v>42823</v>
      </c>
      <c r="F2165" s="19">
        <v>0.69444444444444453</v>
      </c>
      <c r="G2165" s="8"/>
      <c r="H2165" s="10" t="str">
        <f>Dane_wejściowe[[#This Row],[DATA]]&amp;"|"&amp;COUNTIF($E$5:E2165,E2165)</f>
        <v>42823|21</v>
      </c>
    </row>
    <row r="2166" spans="5:8" x14ac:dyDescent="0.25">
      <c r="E2166" s="7">
        <v>42823</v>
      </c>
      <c r="F2166" s="19">
        <v>0.72569444444444453</v>
      </c>
      <c r="G2166" s="8" t="s">
        <v>16</v>
      </c>
      <c r="H2166" s="10" t="str">
        <f>Dane_wejściowe[[#This Row],[DATA]]&amp;"|"&amp;COUNTIF($E$5:E2166,E2166)</f>
        <v>42823|22</v>
      </c>
    </row>
    <row r="2167" spans="5:8" x14ac:dyDescent="0.25">
      <c r="E2167" s="7">
        <v>42823</v>
      </c>
      <c r="F2167" s="19">
        <v>0.72916666666666663</v>
      </c>
      <c r="G2167" s="8"/>
      <c r="H2167" s="10" t="str">
        <f>Dane_wejściowe[[#This Row],[DATA]]&amp;"|"&amp;COUNTIF($E$5:E2167,E2167)</f>
        <v>42823|23</v>
      </c>
    </row>
    <row r="2168" spans="5:8" x14ac:dyDescent="0.25">
      <c r="E2168" s="7">
        <v>42823</v>
      </c>
      <c r="F2168" s="19">
        <v>0.76041666666666663</v>
      </c>
      <c r="G2168" s="8" t="s">
        <v>16</v>
      </c>
      <c r="H2168" s="10" t="str">
        <f>Dane_wejściowe[[#This Row],[DATA]]&amp;"|"&amp;COUNTIF($E$5:E2168,E2168)</f>
        <v>42823|24</v>
      </c>
    </row>
    <row r="2169" spans="5:8" x14ac:dyDescent="0.25">
      <c r="E2169" s="7">
        <v>42824</v>
      </c>
      <c r="F2169" s="19">
        <v>0.33333333333333298</v>
      </c>
      <c r="G2169" s="8" t="s">
        <v>36</v>
      </c>
      <c r="H2169" s="10" t="str">
        <f>Dane_wejściowe[[#This Row],[DATA]]&amp;"|"&amp;COUNTIF($E$5:E2169,E2169)</f>
        <v>42824|1</v>
      </c>
    </row>
    <row r="2170" spans="5:8" x14ac:dyDescent="0.25">
      <c r="E2170" s="7">
        <v>42824</v>
      </c>
      <c r="F2170" s="19">
        <v>0.36458333333333331</v>
      </c>
      <c r="G2170" s="8" t="s">
        <v>16</v>
      </c>
      <c r="H2170" s="10" t="str">
        <f>Dane_wejściowe[[#This Row],[DATA]]&amp;"|"&amp;COUNTIF($E$5:E2170,E2170)</f>
        <v>42824|2</v>
      </c>
    </row>
    <row r="2171" spans="5:8" x14ac:dyDescent="0.25">
      <c r="E2171" s="7">
        <v>42824</v>
      </c>
      <c r="F2171" s="19">
        <v>0.36805555555555558</v>
      </c>
      <c r="G2171" s="8" t="s">
        <v>36</v>
      </c>
      <c r="H2171" s="10" t="str">
        <f>Dane_wejściowe[[#This Row],[DATA]]&amp;"|"&amp;COUNTIF($E$5:E2171,E2171)</f>
        <v>42824|3</v>
      </c>
    </row>
    <row r="2172" spans="5:8" x14ac:dyDescent="0.25">
      <c r="E2172" s="7">
        <v>42824</v>
      </c>
      <c r="F2172" s="19">
        <v>0.39930555555555558</v>
      </c>
      <c r="G2172" s="8" t="s">
        <v>16</v>
      </c>
      <c r="H2172" s="10" t="str">
        <f>Dane_wejściowe[[#This Row],[DATA]]&amp;"|"&amp;COUNTIF($E$5:E2172,E2172)</f>
        <v>42824|4</v>
      </c>
    </row>
    <row r="2173" spans="5:8" x14ac:dyDescent="0.25">
      <c r="E2173" s="7">
        <v>42824</v>
      </c>
      <c r="F2173" s="19">
        <v>0.40277777777777773</v>
      </c>
      <c r="G2173" s="8"/>
      <c r="H2173" s="10" t="str">
        <f>Dane_wejściowe[[#This Row],[DATA]]&amp;"|"&amp;COUNTIF($E$5:E2173,E2173)</f>
        <v>42824|5</v>
      </c>
    </row>
    <row r="2174" spans="5:8" x14ac:dyDescent="0.25">
      <c r="E2174" s="7">
        <v>42824</v>
      </c>
      <c r="F2174" s="19">
        <v>0.43402777777777773</v>
      </c>
      <c r="G2174" s="8" t="s">
        <v>16</v>
      </c>
      <c r="H2174" s="10" t="str">
        <f>Dane_wejściowe[[#This Row],[DATA]]&amp;"|"&amp;COUNTIF($E$5:E2174,E2174)</f>
        <v>42824|6</v>
      </c>
    </row>
    <row r="2175" spans="5:8" x14ac:dyDescent="0.25">
      <c r="E2175" s="7">
        <v>42824</v>
      </c>
      <c r="F2175" s="19">
        <v>0.44097222222222227</v>
      </c>
      <c r="G2175" s="8"/>
      <c r="H2175" s="10" t="str">
        <f>Dane_wejściowe[[#This Row],[DATA]]&amp;"|"&amp;COUNTIF($E$5:E2175,E2175)</f>
        <v>42824|7</v>
      </c>
    </row>
    <row r="2176" spans="5:8" x14ac:dyDescent="0.25">
      <c r="E2176" s="7">
        <v>42824</v>
      </c>
      <c r="F2176" s="19">
        <v>0.47222222222222227</v>
      </c>
      <c r="G2176" s="8" t="s">
        <v>16</v>
      </c>
      <c r="H2176" s="10" t="str">
        <f>Dane_wejściowe[[#This Row],[DATA]]&amp;"|"&amp;COUNTIF($E$5:E2176,E2176)</f>
        <v>42824|8</v>
      </c>
    </row>
    <row r="2177" spans="5:8" x14ac:dyDescent="0.25">
      <c r="E2177" s="7">
        <v>42824</v>
      </c>
      <c r="F2177" s="19">
        <v>0.47569444444444442</v>
      </c>
      <c r="G2177" s="8"/>
      <c r="H2177" s="10" t="str">
        <f>Dane_wejściowe[[#This Row],[DATA]]&amp;"|"&amp;COUNTIF($E$5:E2177,E2177)</f>
        <v>42824|9</v>
      </c>
    </row>
    <row r="2178" spans="5:8" x14ac:dyDescent="0.25">
      <c r="E2178" s="7">
        <v>42824</v>
      </c>
      <c r="F2178" s="19">
        <v>0.50694444444444442</v>
      </c>
      <c r="G2178" s="8" t="s">
        <v>16</v>
      </c>
      <c r="H2178" s="10" t="str">
        <f>Dane_wejściowe[[#This Row],[DATA]]&amp;"|"&amp;COUNTIF($E$5:E2178,E2178)</f>
        <v>42824|10</v>
      </c>
    </row>
    <row r="2179" spans="5:8" x14ac:dyDescent="0.25">
      <c r="E2179" s="7">
        <v>42824</v>
      </c>
      <c r="F2179" s="19">
        <v>0.51041666666666663</v>
      </c>
      <c r="G2179" s="8"/>
      <c r="H2179" s="10" t="str">
        <f>Dane_wejściowe[[#This Row],[DATA]]&amp;"|"&amp;COUNTIF($E$5:E2179,E2179)</f>
        <v>42824|11</v>
      </c>
    </row>
    <row r="2180" spans="5:8" x14ac:dyDescent="0.25">
      <c r="E2180" s="7">
        <v>42824</v>
      </c>
      <c r="F2180" s="19">
        <v>0.54166666666666663</v>
      </c>
      <c r="G2180" s="8" t="s">
        <v>16</v>
      </c>
      <c r="H2180" s="10" t="str">
        <f>Dane_wejściowe[[#This Row],[DATA]]&amp;"|"&amp;COUNTIF($E$5:E2180,E2180)</f>
        <v>42824|12</v>
      </c>
    </row>
    <row r="2181" spans="5:8" x14ac:dyDescent="0.25">
      <c r="E2181" s="7">
        <v>42824</v>
      </c>
      <c r="F2181" s="19">
        <v>0.55555555555555558</v>
      </c>
      <c r="G2181" s="8"/>
      <c r="H2181" s="10" t="str">
        <f>Dane_wejściowe[[#This Row],[DATA]]&amp;"|"&amp;COUNTIF($E$5:E2181,E2181)</f>
        <v>42824|13</v>
      </c>
    </row>
    <row r="2182" spans="5:8" x14ac:dyDescent="0.25">
      <c r="E2182" s="7">
        <v>42824</v>
      </c>
      <c r="F2182" s="19">
        <v>0.58680555555555558</v>
      </c>
      <c r="G2182" s="8" t="s">
        <v>16</v>
      </c>
      <c r="H2182" s="10" t="str">
        <f>Dane_wejściowe[[#This Row],[DATA]]&amp;"|"&amp;COUNTIF($E$5:E2182,E2182)</f>
        <v>42824|14</v>
      </c>
    </row>
    <row r="2183" spans="5:8" x14ac:dyDescent="0.25">
      <c r="E2183" s="7">
        <v>42824</v>
      </c>
      <c r="F2183" s="19">
        <v>0.59027777777777779</v>
      </c>
      <c r="G2183" s="8" t="s">
        <v>32</v>
      </c>
      <c r="H2183" s="10" t="str">
        <f>Dane_wejściowe[[#This Row],[DATA]]&amp;"|"&amp;COUNTIF($E$5:E2183,E2183)</f>
        <v>42824|15</v>
      </c>
    </row>
    <row r="2184" spans="5:8" x14ac:dyDescent="0.25">
      <c r="E2184" s="7">
        <v>42824</v>
      </c>
      <c r="F2184" s="19">
        <v>0.62152777777777779</v>
      </c>
      <c r="G2184" s="8" t="s">
        <v>16</v>
      </c>
      <c r="H2184" s="10" t="str">
        <f>Dane_wejściowe[[#This Row],[DATA]]&amp;"|"&amp;COUNTIF($E$5:E2184,E2184)</f>
        <v>42824|16</v>
      </c>
    </row>
    <row r="2185" spans="5:8" x14ac:dyDescent="0.25">
      <c r="E2185" s="7">
        <v>42824</v>
      </c>
      <c r="F2185" s="19">
        <v>0.625</v>
      </c>
      <c r="G2185" s="8" t="s">
        <v>32</v>
      </c>
      <c r="H2185" s="10" t="str">
        <f>Dane_wejściowe[[#This Row],[DATA]]&amp;"|"&amp;COUNTIF($E$5:E2185,E2185)</f>
        <v>42824|17</v>
      </c>
    </row>
    <row r="2186" spans="5:8" x14ac:dyDescent="0.25">
      <c r="E2186" s="7">
        <v>42824</v>
      </c>
      <c r="F2186" s="19">
        <v>0.65625</v>
      </c>
      <c r="G2186" s="8" t="s">
        <v>16</v>
      </c>
      <c r="H2186" s="10" t="str">
        <f>Dane_wejściowe[[#This Row],[DATA]]&amp;"|"&amp;COUNTIF($E$5:E2186,E2186)</f>
        <v>42824|18</v>
      </c>
    </row>
    <row r="2187" spans="5:8" x14ac:dyDescent="0.25">
      <c r="E2187" s="7">
        <v>42824</v>
      </c>
      <c r="F2187" s="19">
        <v>0.65972222222222221</v>
      </c>
      <c r="G2187" s="8" t="s">
        <v>32</v>
      </c>
      <c r="H2187" s="10" t="str">
        <f>Dane_wejściowe[[#This Row],[DATA]]&amp;"|"&amp;COUNTIF($E$5:E2187,E2187)</f>
        <v>42824|19</v>
      </c>
    </row>
    <row r="2188" spans="5:8" x14ac:dyDescent="0.25">
      <c r="E2188" s="7">
        <v>42824</v>
      </c>
      <c r="F2188" s="19">
        <v>0.69097222222222221</v>
      </c>
      <c r="G2188" s="8" t="s">
        <v>16</v>
      </c>
      <c r="H2188" s="10" t="str">
        <f>Dane_wejściowe[[#This Row],[DATA]]&amp;"|"&amp;COUNTIF($E$5:E2188,E2188)</f>
        <v>42824|20</v>
      </c>
    </row>
    <row r="2189" spans="5:8" x14ac:dyDescent="0.25">
      <c r="E2189" s="7">
        <v>42824</v>
      </c>
      <c r="F2189" s="19">
        <v>0.69444444444444453</v>
      </c>
      <c r="G2189" s="8" t="s">
        <v>32</v>
      </c>
      <c r="H2189" s="10" t="str">
        <f>Dane_wejściowe[[#This Row],[DATA]]&amp;"|"&amp;COUNTIF($E$5:E2189,E2189)</f>
        <v>42824|21</v>
      </c>
    </row>
    <row r="2190" spans="5:8" x14ac:dyDescent="0.25">
      <c r="E2190" s="7">
        <v>42824</v>
      </c>
      <c r="F2190" s="19">
        <v>0.72569444444444453</v>
      </c>
      <c r="G2190" s="8" t="s">
        <v>16</v>
      </c>
      <c r="H2190" s="10" t="str">
        <f>Dane_wejściowe[[#This Row],[DATA]]&amp;"|"&amp;COUNTIF($E$5:E2190,E2190)</f>
        <v>42824|22</v>
      </c>
    </row>
    <row r="2191" spans="5:8" x14ac:dyDescent="0.25">
      <c r="E2191" s="7">
        <v>42824</v>
      </c>
      <c r="F2191" s="19">
        <v>0.72916666666666663</v>
      </c>
      <c r="G2191" s="8"/>
      <c r="H2191" s="10" t="str">
        <f>Dane_wejściowe[[#This Row],[DATA]]&amp;"|"&amp;COUNTIF($E$5:E2191,E2191)</f>
        <v>42824|23</v>
      </c>
    </row>
    <row r="2192" spans="5:8" x14ac:dyDescent="0.25">
      <c r="E2192" s="7">
        <v>42824</v>
      </c>
      <c r="F2192" s="19">
        <v>0.76041666666666663</v>
      </c>
      <c r="G2192" s="8" t="s">
        <v>16</v>
      </c>
      <c r="H2192" s="10" t="str">
        <f>Dane_wejściowe[[#This Row],[DATA]]&amp;"|"&amp;COUNTIF($E$5:E2192,E2192)</f>
        <v>42824|24</v>
      </c>
    </row>
    <row r="2193" spans="5:8" x14ac:dyDescent="0.25">
      <c r="E2193" s="7">
        <v>42825</v>
      </c>
      <c r="F2193" s="19">
        <v>0.33333333333333298</v>
      </c>
      <c r="G2193" s="8"/>
      <c r="H2193" s="10" t="str">
        <f>Dane_wejściowe[[#This Row],[DATA]]&amp;"|"&amp;COUNTIF($E$5:E2193,E2193)</f>
        <v>42825|1</v>
      </c>
    </row>
    <row r="2194" spans="5:8" x14ac:dyDescent="0.25">
      <c r="E2194" s="7">
        <v>42825</v>
      </c>
      <c r="F2194" s="19">
        <v>0.36458333333333331</v>
      </c>
      <c r="G2194" s="8" t="s">
        <v>16</v>
      </c>
      <c r="H2194" s="10" t="str">
        <f>Dane_wejściowe[[#This Row],[DATA]]&amp;"|"&amp;COUNTIF($E$5:E2194,E2194)</f>
        <v>42825|2</v>
      </c>
    </row>
    <row r="2195" spans="5:8" x14ac:dyDescent="0.25">
      <c r="E2195" s="7">
        <v>42825</v>
      </c>
      <c r="F2195" s="19">
        <v>0.36805555555555558</v>
      </c>
      <c r="G2195" s="8"/>
      <c r="H2195" s="10" t="str">
        <f>Dane_wejściowe[[#This Row],[DATA]]&amp;"|"&amp;COUNTIF($E$5:E2195,E2195)</f>
        <v>42825|3</v>
      </c>
    </row>
    <row r="2196" spans="5:8" x14ac:dyDescent="0.25">
      <c r="E2196" s="7">
        <v>42825</v>
      </c>
      <c r="F2196" s="19">
        <v>0.39930555555555558</v>
      </c>
      <c r="G2196" s="8" t="s">
        <v>16</v>
      </c>
      <c r="H2196" s="10" t="str">
        <f>Dane_wejściowe[[#This Row],[DATA]]&amp;"|"&amp;COUNTIF($E$5:E2196,E2196)</f>
        <v>42825|4</v>
      </c>
    </row>
    <row r="2197" spans="5:8" x14ac:dyDescent="0.25">
      <c r="E2197" s="7">
        <v>42825</v>
      </c>
      <c r="F2197" s="19">
        <v>0.40277777777777773</v>
      </c>
      <c r="G2197" s="8"/>
      <c r="H2197" s="10" t="str">
        <f>Dane_wejściowe[[#This Row],[DATA]]&amp;"|"&amp;COUNTIF($E$5:E2197,E2197)</f>
        <v>42825|5</v>
      </c>
    </row>
    <row r="2198" spans="5:8" x14ac:dyDescent="0.25">
      <c r="E2198" s="7">
        <v>42825</v>
      </c>
      <c r="F2198" s="19">
        <v>0.43402777777777773</v>
      </c>
      <c r="G2198" s="8" t="s">
        <v>16</v>
      </c>
      <c r="H2198" s="10" t="str">
        <f>Dane_wejściowe[[#This Row],[DATA]]&amp;"|"&amp;COUNTIF($E$5:E2198,E2198)</f>
        <v>42825|6</v>
      </c>
    </row>
    <row r="2199" spans="5:8" x14ac:dyDescent="0.25">
      <c r="E2199" s="7">
        <v>42825</v>
      </c>
      <c r="F2199" s="19">
        <v>0.44097222222222227</v>
      </c>
      <c r="G2199" s="8"/>
      <c r="H2199" s="10" t="str">
        <f>Dane_wejściowe[[#This Row],[DATA]]&amp;"|"&amp;COUNTIF($E$5:E2199,E2199)</f>
        <v>42825|7</v>
      </c>
    </row>
    <row r="2200" spans="5:8" x14ac:dyDescent="0.25">
      <c r="E2200" s="7">
        <v>42825</v>
      </c>
      <c r="F2200" s="19">
        <v>0.47222222222222227</v>
      </c>
      <c r="G2200" s="8" t="s">
        <v>16</v>
      </c>
      <c r="H2200" s="10" t="str">
        <f>Dane_wejściowe[[#This Row],[DATA]]&amp;"|"&amp;COUNTIF($E$5:E2200,E2200)</f>
        <v>42825|8</v>
      </c>
    </row>
    <row r="2201" spans="5:8" x14ac:dyDescent="0.25">
      <c r="E2201" s="7">
        <v>42825</v>
      </c>
      <c r="F2201" s="19">
        <v>0.47569444444444442</v>
      </c>
      <c r="G2201" s="8"/>
      <c r="H2201" s="10" t="str">
        <f>Dane_wejściowe[[#This Row],[DATA]]&amp;"|"&amp;COUNTIF($E$5:E2201,E2201)</f>
        <v>42825|9</v>
      </c>
    </row>
    <row r="2202" spans="5:8" x14ac:dyDescent="0.25">
      <c r="E2202" s="7">
        <v>42825</v>
      </c>
      <c r="F2202" s="19">
        <v>0.50694444444444442</v>
      </c>
      <c r="G2202" s="8" t="s">
        <v>16</v>
      </c>
      <c r="H2202" s="10" t="str">
        <f>Dane_wejściowe[[#This Row],[DATA]]&amp;"|"&amp;COUNTIF($E$5:E2202,E2202)</f>
        <v>42825|10</v>
      </c>
    </row>
    <row r="2203" spans="5:8" x14ac:dyDescent="0.25">
      <c r="E2203" s="7">
        <v>42825</v>
      </c>
      <c r="F2203" s="19">
        <v>0.51041666666666663</v>
      </c>
      <c r="G2203" s="8"/>
      <c r="H2203" s="10" t="str">
        <f>Dane_wejściowe[[#This Row],[DATA]]&amp;"|"&amp;COUNTIF($E$5:E2203,E2203)</f>
        <v>42825|11</v>
      </c>
    </row>
    <row r="2204" spans="5:8" x14ac:dyDescent="0.25">
      <c r="E2204" s="7">
        <v>42825</v>
      </c>
      <c r="F2204" s="19">
        <v>0.54166666666666663</v>
      </c>
      <c r="G2204" s="8" t="s">
        <v>16</v>
      </c>
      <c r="H2204" s="10" t="str">
        <f>Dane_wejściowe[[#This Row],[DATA]]&amp;"|"&amp;COUNTIF($E$5:E2204,E2204)</f>
        <v>42825|12</v>
      </c>
    </row>
    <row r="2205" spans="5:8" x14ac:dyDescent="0.25">
      <c r="E2205" s="7">
        <v>42825</v>
      </c>
      <c r="F2205" s="19">
        <v>0.55555555555555558</v>
      </c>
      <c r="G2205" s="8"/>
      <c r="H2205" s="10" t="str">
        <f>Dane_wejściowe[[#This Row],[DATA]]&amp;"|"&amp;COUNTIF($E$5:E2205,E2205)</f>
        <v>42825|13</v>
      </c>
    </row>
    <row r="2206" spans="5:8" x14ac:dyDescent="0.25">
      <c r="E2206" s="7">
        <v>42825</v>
      </c>
      <c r="F2206" s="19">
        <v>0.58680555555555558</v>
      </c>
      <c r="G2206" s="8" t="s">
        <v>16</v>
      </c>
      <c r="H2206" s="10" t="str">
        <f>Dane_wejściowe[[#This Row],[DATA]]&amp;"|"&amp;COUNTIF($E$5:E2206,E2206)</f>
        <v>42825|14</v>
      </c>
    </row>
    <row r="2207" spans="5:8" x14ac:dyDescent="0.25">
      <c r="E2207" s="7">
        <v>42825</v>
      </c>
      <c r="F2207" s="19">
        <v>0.59027777777777779</v>
      </c>
      <c r="G2207" s="8"/>
      <c r="H2207" s="10" t="str">
        <f>Dane_wejściowe[[#This Row],[DATA]]&amp;"|"&amp;COUNTIF($E$5:E2207,E2207)</f>
        <v>42825|15</v>
      </c>
    </row>
    <row r="2208" spans="5:8" x14ac:dyDescent="0.25">
      <c r="E2208" s="7">
        <v>42825</v>
      </c>
      <c r="F2208" s="19">
        <v>0.62152777777777779</v>
      </c>
      <c r="G2208" s="8" t="s">
        <v>16</v>
      </c>
      <c r="H2208" s="10" t="str">
        <f>Dane_wejściowe[[#This Row],[DATA]]&amp;"|"&amp;COUNTIF($E$5:E2208,E2208)</f>
        <v>42825|16</v>
      </c>
    </row>
    <row r="2209" spans="5:8" x14ac:dyDescent="0.25">
      <c r="E2209" s="7">
        <v>42825</v>
      </c>
      <c r="F2209" s="19">
        <v>0.625</v>
      </c>
      <c r="G2209" s="8" t="s">
        <v>34</v>
      </c>
      <c r="H2209" s="10" t="str">
        <f>Dane_wejściowe[[#This Row],[DATA]]&amp;"|"&amp;COUNTIF($E$5:E2209,E2209)</f>
        <v>42825|17</v>
      </c>
    </row>
    <row r="2210" spans="5:8" x14ac:dyDescent="0.25">
      <c r="E2210" s="7">
        <v>42825</v>
      </c>
      <c r="F2210" s="19">
        <v>0.65625</v>
      </c>
      <c r="G2210" s="8" t="s">
        <v>16</v>
      </c>
      <c r="H2210" s="10" t="str">
        <f>Dane_wejściowe[[#This Row],[DATA]]&amp;"|"&amp;COUNTIF($E$5:E2210,E2210)</f>
        <v>42825|18</v>
      </c>
    </row>
    <row r="2211" spans="5:8" x14ac:dyDescent="0.25">
      <c r="E2211" s="7">
        <v>42825</v>
      </c>
      <c r="F2211" s="19">
        <v>0.65972222222222221</v>
      </c>
      <c r="G2211" s="8" t="s">
        <v>34</v>
      </c>
      <c r="H2211" s="10" t="str">
        <f>Dane_wejściowe[[#This Row],[DATA]]&amp;"|"&amp;COUNTIF($E$5:E2211,E2211)</f>
        <v>42825|19</v>
      </c>
    </row>
    <row r="2212" spans="5:8" x14ac:dyDescent="0.25">
      <c r="E2212" s="7">
        <v>42825</v>
      </c>
      <c r="F2212" s="19">
        <v>0.69097222222222221</v>
      </c>
      <c r="G2212" s="8" t="s">
        <v>16</v>
      </c>
      <c r="H2212" s="10" t="str">
        <f>Dane_wejściowe[[#This Row],[DATA]]&amp;"|"&amp;COUNTIF($E$5:E2212,E2212)</f>
        <v>42825|20</v>
      </c>
    </row>
    <row r="2213" spans="5:8" x14ac:dyDescent="0.25">
      <c r="E2213" s="7">
        <v>42825</v>
      </c>
      <c r="F2213" s="19">
        <v>0.69444444444444453</v>
      </c>
      <c r="G2213" s="8" t="s">
        <v>34</v>
      </c>
      <c r="H2213" s="10" t="str">
        <f>Dane_wejściowe[[#This Row],[DATA]]&amp;"|"&amp;COUNTIF($E$5:E2213,E2213)</f>
        <v>42825|21</v>
      </c>
    </row>
    <row r="2214" spans="5:8" x14ac:dyDescent="0.25">
      <c r="E2214" s="7">
        <v>42825</v>
      </c>
      <c r="F2214" s="19">
        <v>0.72569444444444453</v>
      </c>
      <c r="G2214" s="8" t="s">
        <v>16</v>
      </c>
      <c r="H2214" s="10" t="str">
        <f>Dane_wejściowe[[#This Row],[DATA]]&amp;"|"&amp;COUNTIF($E$5:E2214,E2214)</f>
        <v>42825|22</v>
      </c>
    </row>
    <row r="2215" spans="5:8" x14ac:dyDescent="0.25">
      <c r="E2215" s="7">
        <v>42825</v>
      </c>
      <c r="F2215" s="19">
        <v>0.72916666666666663</v>
      </c>
      <c r="G2215" s="8" t="s">
        <v>34</v>
      </c>
      <c r="H2215" s="10" t="str">
        <f>Dane_wejściowe[[#This Row],[DATA]]&amp;"|"&amp;COUNTIF($E$5:E2215,E2215)</f>
        <v>42825|23</v>
      </c>
    </row>
    <row r="2216" spans="5:8" x14ac:dyDescent="0.25">
      <c r="E2216" s="7">
        <v>42825</v>
      </c>
      <c r="F2216" s="19">
        <v>0.76041666666666663</v>
      </c>
      <c r="G2216" s="8" t="s">
        <v>16</v>
      </c>
      <c r="H2216" s="10" t="str">
        <f>Dane_wejściowe[[#This Row],[DATA]]&amp;"|"&amp;COUNTIF($E$5:E4448,E2216)</f>
        <v>42825|24</v>
      </c>
    </row>
    <row r="2217" spans="5:8" x14ac:dyDescent="0.25">
      <c r="E2217" s="7">
        <v>42826</v>
      </c>
      <c r="F2217" s="19">
        <v>0.33333333333333298</v>
      </c>
      <c r="G2217" s="8"/>
      <c r="H2217" s="10" t="str">
        <f>Dane_wejściowe[[#This Row],[DATA]]&amp;"|"&amp;COUNTIF($E$5:E4448,E2217)</f>
        <v>42826|24</v>
      </c>
    </row>
    <row r="2218" spans="5:8" x14ac:dyDescent="0.25">
      <c r="E2218" s="7">
        <v>42826</v>
      </c>
      <c r="F2218" s="19">
        <v>0.36458333333333331</v>
      </c>
      <c r="G2218" s="8" t="s">
        <v>16</v>
      </c>
      <c r="H2218" s="10" t="str">
        <f>Dane_wejściowe[[#This Row],[DATA]]&amp;"|"&amp;COUNTIF($E$5:E2218,E2218)</f>
        <v>42826|2</v>
      </c>
    </row>
    <row r="2219" spans="5:8" x14ac:dyDescent="0.25">
      <c r="E2219" s="7">
        <v>42826</v>
      </c>
      <c r="F2219" s="19">
        <v>0.36805555555555558</v>
      </c>
      <c r="G2219" s="8"/>
      <c r="H2219" s="10" t="str">
        <f>Dane_wejściowe[[#This Row],[DATA]]&amp;"|"&amp;COUNTIF($E$5:E2219,E2219)</f>
        <v>42826|3</v>
      </c>
    </row>
    <row r="2220" spans="5:8" x14ac:dyDescent="0.25">
      <c r="E2220" s="7">
        <v>42826</v>
      </c>
      <c r="F2220" s="19">
        <v>0.39930555555555558</v>
      </c>
      <c r="G2220" s="8" t="s">
        <v>16</v>
      </c>
      <c r="H2220" s="10" t="str">
        <f>Dane_wejściowe[[#This Row],[DATA]]&amp;"|"&amp;COUNTIF($E$5:E2220,E2220)</f>
        <v>42826|4</v>
      </c>
    </row>
    <row r="2221" spans="5:8" x14ac:dyDescent="0.25">
      <c r="E2221" s="7">
        <v>42826</v>
      </c>
      <c r="F2221" s="19">
        <v>0.40277777777777773</v>
      </c>
      <c r="G2221" s="8"/>
      <c r="H2221" s="10" t="str">
        <f>Dane_wejściowe[[#This Row],[DATA]]&amp;"|"&amp;COUNTIF($E$5:E2221,E2221)</f>
        <v>42826|5</v>
      </c>
    </row>
    <row r="2222" spans="5:8" x14ac:dyDescent="0.25">
      <c r="E2222" s="7">
        <v>42826</v>
      </c>
      <c r="F2222" s="19">
        <v>0.43402777777777773</v>
      </c>
      <c r="G2222" s="8" t="s">
        <v>16</v>
      </c>
      <c r="H2222" s="10" t="str">
        <f>Dane_wejściowe[[#This Row],[DATA]]&amp;"|"&amp;COUNTIF($E$5:E2222,E2222)</f>
        <v>42826|6</v>
      </c>
    </row>
    <row r="2223" spans="5:8" x14ac:dyDescent="0.25">
      <c r="E2223" s="7">
        <v>42826</v>
      </c>
      <c r="F2223" s="19">
        <v>0.44097222222222227</v>
      </c>
      <c r="G2223" s="8"/>
      <c r="H2223" s="10" t="str">
        <f>Dane_wejściowe[[#This Row],[DATA]]&amp;"|"&amp;COUNTIF($E$5:E2223,E2223)</f>
        <v>42826|7</v>
      </c>
    </row>
    <row r="2224" spans="5:8" x14ac:dyDescent="0.25">
      <c r="E2224" s="7">
        <v>42826</v>
      </c>
      <c r="F2224" s="19">
        <v>0.47222222222222227</v>
      </c>
      <c r="G2224" s="8" t="s">
        <v>16</v>
      </c>
      <c r="H2224" s="10" t="str">
        <f>Dane_wejściowe[[#This Row],[DATA]]&amp;"|"&amp;COUNTIF($E$5:E2224,E2224)</f>
        <v>42826|8</v>
      </c>
    </row>
    <row r="2225" spans="5:8" x14ac:dyDescent="0.25">
      <c r="E2225" s="7">
        <v>42826</v>
      </c>
      <c r="F2225" s="19">
        <v>0.47569444444444442</v>
      </c>
      <c r="G2225" s="8"/>
      <c r="H2225" s="10" t="str">
        <f>Dane_wejściowe[[#This Row],[DATA]]&amp;"|"&amp;COUNTIF($E$5:E2225,E2225)</f>
        <v>42826|9</v>
      </c>
    </row>
    <row r="2226" spans="5:8" x14ac:dyDescent="0.25">
      <c r="E2226" s="7">
        <v>42826</v>
      </c>
      <c r="F2226" s="19">
        <v>0.50694444444444442</v>
      </c>
      <c r="G2226" s="8" t="s">
        <v>16</v>
      </c>
      <c r="H2226" s="10" t="str">
        <f>Dane_wejściowe[[#This Row],[DATA]]&amp;"|"&amp;COUNTIF($E$5:E2226,E2226)</f>
        <v>42826|10</v>
      </c>
    </row>
    <row r="2227" spans="5:8" x14ac:dyDescent="0.25">
      <c r="E2227" s="7">
        <v>42826</v>
      </c>
      <c r="F2227" s="19">
        <v>0.51041666666666663</v>
      </c>
      <c r="G2227" s="8"/>
      <c r="H2227" s="10" t="str">
        <f>Dane_wejściowe[[#This Row],[DATA]]&amp;"|"&amp;COUNTIF($E$5:E2227,E2227)</f>
        <v>42826|11</v>
      </c>
    </row>
    <row r="2228" spans="5:8" x14ac:dyDescent="0.25">
      <c r="E2228" s="7">
        <v>42826</v>
      </c>
      <c r="F2228" s="19">
        <v>0.54166666666666663</v>
      </c>
      <c r="G2228" s="8" t="s">
        <v>16</v>
      </c>
      <c r="H2228" s="10" t="str">
        <f>Dane_wejściowe[[#This Row],[DATA]]&amp;"|"&amp;COUNTIF($E$5:E2228,E2228)</f>
        <v>42826|12</v>
      </c>
    </row>
    <row r="2229" spans="5:8" x14ac:dyDescent="0.25">
      <c r="E2229" s="7">
        <v>42826</v>
      </c>
      <c r="F2229" s="19">
        <v>0.55555555555555558</v>
      </c>
      <c r="G2229" s="8"/>
      <c r="H2229" s="10" t="str">
        <f>Dane_wejściowe[[#This Row],[DATA]]&amp;"|"&amp;COUNTIF($E$5:E2229,E2229)</f>
        <v>42826|13</v>
      </c>
    </row>
    <row r="2230" spans="5:8" x14ac:dyDescent="0.25">
      <c r="E2230" s="7">
        <v>42826</v>
      </c>
      <c r="F2230" s="19">
        <v>0.58680555555555558</v>
      </c>
      <c r="G2230" s="8" t="s">
        <v>16</v>
      </c>
      <c r="H2230" s="10" t="str">
        <f>Dane_wejściowe[[#This Row],[DATA]]&amp;"|"&amp;COUNTIF($E$5:E2230,E2230)</f>
        <v>42826|14</v>
      </c>
    </row>
    <row r="2231" spans="5:8" x14ac:dyDescent="0.25">
      <c r="E2231" s="7">
        <v>42826</v>
      </c>
      <c r="F2231" s="19">
        <v>0.59027777777777779</v>
      </c>
      <c r="G2231" s="8"/>
      <c r="H2231" s="10" t="str">
        <f>Dane_wejściowe[[#This Row],[DATA]]&amp;"|"&amp;COUNTIF($E$5:E2231,E2231)</f>
        <v>42826|15</v>
      </c>
    </row>
    <row r="2232" spans="5:8" x14ac:dyDescent="0.25">
      <c r="E2232" s="7">
        <v>42826</v>
      </c>
      <c r="F2232" s="19">
        <v>0.62152777777777779</v>
      </c>
      <c r="G2232" s="8" t="s">
        <v>16</v>
      </c>
      <c r="H2232" s="10" t="str">
        <f>Dane_wejściowe[[#This Row],[DATA]]&amp;"|"&amp;COUNTIF($E$5:E2232,E2232)</f>
        <v>42826|16</v>
      </c>
    </row>
    <row r="2233" spans="5:8" x14ac:dyDescent="0.25">
      <c r="E2233" s="7">
        <v>42826</v>
      </c>
      <c r="F2233" s="19">
        <v>0.625</v>
      </c>
      <c r="G2233" s="8"/>
      <c r="H2233" s="10" t="str">
        <f>Dane_wejściowe[[#This Row],[DATA]]&amp;"|"&amp;COUNTIF($E$5:E2233,E2233)</f>
        <v>42826|17</v>
      </c>
    </row>
    <row r="2234" spans="5:8" x14ac:dyDescent="0.25">
      <c r="E2234" s="7">
        <v>42826</v>
      </c>
      <c r="F2234" s="19">
        <v>0.65625</v>
      </c>
      <c r="G2234" s="8" t="s">
        <v>16</v>
      </c>
      <c r="H2234" s="10" t="str">
        <f>Dane_wejściowe[[#This Row],[DATA]]&amp;"|"&amp;COUNTIF($E$5:E2234,E2234)</f>
        <v>42826|18</v>
      </c>
    </row>
    <row r="2235" spans="5:8" x14ac:dyDescent="0.25">
      <c r="E2235" s="7">
        <v>42826</v>
      </c>
      <c r="F2235" s="19">
        <v>0.65972222222222221</v>
      </c>
      <c r="G2235" s="8"/>
      <c r="H2235" s="10" t="str">
        <f>Dane_wejściowe[[#This Row],[DATA]]&amp;"|"&amp;COUNTIF($E$5:E2235,E2235)</f>
        <v>42826|19</v>
      </c>
    </row>
    <row r="2236" spans="5:8" x14ac:dyDescent="0.25">
      <c r="E2236" s="7">
        <v>42826</v>
      </c>
      <c r="F2236" s="19">
        <v>0.69097222222222221</v>
      </c>
      <c r="G2236" s="8" t="s">
        <v>16</v>
      </c>
      <c r="H2236" s="10" t="str">
        <f>Dane_wejściowe[[#This Row],[DATA]]&amp;"|"&amp;COUNTIF($E$5:E2236,E2236)</f>
        <v>42826|20</v>
      </c>
    </row>
    <row r="2237" spans="5:8" x14ac:dyDescent="0.25">
      <c r="E2237" s="7">
        <v>42826</v>
      </c>
      <c r="F2237" s="19">
        <v>0.69444444444444453</v>
      </c>
      <c r="G2237" s="8"/>
      <c r="H2237" s="10" t="str">
        <f>Dane_wejściowe[[#This Row],[DATA]]&amp;"|"&amp;COUNTIF($E$5:E2237,E2237)</f>
        <v>42826|21</v>
      </c>
    </row>
    <row r="2238" spans="5:8" x14ac:dyDescent="0.25">
      <c r="E2238" s="7">
        <v>42826</v>
      </c>
      <c r="F2238" s="19">
        <v>0.72569444444444453</v>
      </c>
      <c r="G2238" s="8" t="s">
        <v>16</v>
      </c>
      <c r="H2238" s="10" t="str">
        <f>Dane_wejściowe[[#This Row],[DATA]]&amp;"|"&amp;COUNTIF($E$5:E2238,E2238)</f>
        <v>42826|22</v>
      </c>
    </row>
    <row r="2239" spans="5:8" x14ac:dyDescent="0.25">
      <c r="E2239" s="7">
        <v>42826</v>
      </c>
      <c r="F2239" s="19">
        <v>0.72916666666666663</v>
      </c>
      <c r="G2239" s="8"/>
      <c r="H2239" s="10" t="str">
        <f>Dane_wejściowe[[#This Row],[DATA]]&amp;"|"&amp;COUNTIF($E$5:E2239,E2239)</f>
        <v>42826|23</v>
      </c>
    </row>
    <row r="2240" spans="5:8" x14ac:dyDescent="0.25">
      <c r="E2240" s="7">
        <v>42826</v>
      </c>
      <c r="F2240" s="19">
        <v>0.76041666666666663</v>
      </c>
      <c r="G2240" s="8" t="s">
        <v>16</v>
      </c>
      <c r="H2240" s="10" t="str">
        <f>Dane_wejściowe[[#This Row],[DATA]]&amp;"|"&amp;COUNTIF($E$5:E2240,E2240)</f>
        <v>42826|24</v>
      </c>
    </row>
    <row r="2241" spans="5:8" x14ac:dyDescent="0.25">
      <c r="E2241" s="7">
        <v>42827</v>
      </c>
      <c r="F2241" s="19">
        <v>0.33333333333333298</v>
      </c>
      <c r="G2241" s="8"/>
      <c r="H2241" s="10" t="str">
        <f>Dane_wejściowe[[#This Row],[DATA]]&amp;"|"&amp;COUNTIF($E$5:E2241,E2241)</f>
        <v>42827|1</v>
      </c>
    </row>
    <row r="2242" spans="5:8" x14ac:dyDescent="0.25">
      <c r="E2242" s="7">
        <v>42827</v>
      </c>
      <c r="F2242" s="19">
        <v>0.36458333333333331</v>
      </c>
      <c r="G2242" s="8" t="s">
        <v>16</v>
      </c>
      <c r="H2242" s="10" t="str">
        <f>Dane_wejściowe[[#This Row],[DATA]]&amp;"|"&amp;COUNTIF($E$5:E2242,E2242)</f>
        <v>42827|2</v>
      </c>
    </row>
    <row r="2243" spans="5:8" x14ac:dyDescent="0.25">
      <c r="E2243" s="7">
        <v>42827</v>
      </c>
      <c r="F2243" s="19">
        <v>0.36805555555555558</v>
      </c>
      <c r="G2243" s="8"/>
      <c r="H2243" s="10" t="str">
        <f>Dane_wejściowe[[#This Row],[DATA]]&amp;"|"&amp;COUNTIF($E$5:E2243,E2243)</f>
        <v>42827|3</v>
      </c>
    </row>
    <row r="2244" spans="5:8" x14ac:dyDescent="0.25">
      <c r="E2244" s="7">
        <v>42827</v>
      </c>
      <c r="F2244" s="19">
        <v>0.39930555555555558</v>
      </c>
      <c r="G2244" s="8" t="s">
        <v>16</v>
      </c>
      <c r="H2244" s="10" t="str">
        <f>Dane_wejściowe[[#This Row],[DATA]]&amp;"|"&amp;COUNTIF($E$5:E2244,E2244)</f>
        <v>42827|4</v>
      </c>
    </row>
    <row r="2245" spans="5:8" x14ac:dyDescent="0.25">
      <c r="E2245" s="7">
        <v>42827</v>
      </c>
      <c r="F2245" s="19">
        <v>0.40277777777777773</v>
      </c>
      <c r="G2245" s="8"/>
      <c r="H2245" s="10" t="str">
        <f>Dane_wejściowe[[#This Row],[DATA]]&amp;"|"&amp;COUNTIF($E$5:E2245,E2245)</f>
        <v>42827|5</v>
      </c>
    </row>
    <row r="2246" spans="5:8" x14ac:dyDescent="0.25">
      <c r="E2246" s="7">
        <v>42827</v>
      </c>
      <c r="F2246" s="19">
        <v>0.43402777777777773</v>
      </c>
      <c r="G2246" s="8" t="s">
        <v>16</v>
      </c>
      <c r="H2246" s="10" t="str">
        <f>Dane_wejściowe[[#This Row],[DATA]]&amp;"|"&amp;COUNTIF($E$5:E2246,E2246)</f>
        <v>42827|6</v>
      </c>
    </row>
    <row r="2247" spans="5:8" x14ac:dyDescent="0.25">
      <c r="E2247" s="7">
        <v>42827</v>
      </c>
      <c r="F2247" s="19">
        <v>0.44097222222222227</v>
      </c>
      <c r="G2247" s="8"/>
      <c r="H2247" s="10" t="str">
        <f>Dane_wejściowe[[#This Row],[DATA]]&amp;"|"&amp;COUNTIF($E$5:E2247,E2247)</f>
        <v>42827|7</v>
      </c>
    </row>
    <row r="2248" spans="5:8" x14ac:dyDescent="0.25">
      <c r="E2248" s="7">
        <v>42827</v>
      </c>
      <c r="F2248" s="19">
        <v>0.47222222222222227</v>
      </c>
      <c r="G2248" s="8" t="s">
        <v>16</v>
      </c>
      <c r="H2248" s="10" t="str">
        <f>Dane_wejściowe[[#This Row],[DATA]]&amp;"|"&amp;COUNTIF($E$5:E2248,E2248)</f>
        <v>42827|8</v>
      </c>
    </row>
    <row r="2249" spans="5:8" x14ac:dyDescent="0.25">
      <c r="E2249" s="7">
        <v>42827</v>
      </c>
      <c r="F2249" s="19">
        <v>0.47569444444444442</v>
      </c>
      <c r="G2249" s="8"/>
      <c r="H2249" s="10" t="str">
        <f>Dane_wejściowe[[#This Row],[DATA]]&amp;"|"&amp;COUNTIF($E$5:E2249,E2249)</f>
        <v>42827|9</v>
      </c>
    </row>
    <row r="2250" spans="5:8" x14ac:dyDescent="0.25">
      <c r="E2250" s="7">
        <v>42827</v>
      </c>
      <c r="F2250" s="19">
        <v>0.50694444444444442</v>
      </c>
      <c r="G2250" s="8" t="s">
        <v>16</v>
      </c>
      <c r="H2250" s="10" t="str">
        <f>Dane_wejściowe[[#This Row],[DATA]]&amp;"|"&amp;COUNTIF($E$5:E2250,E2250)</f>
        <v>42827|10</v>
      </c>
    </row>
    <row r="2251" spans="5:8" x14ac:dyDescent="0.25">
      <c r="E2251" s="7">
        <v>42827</v>
      </c>
      <c r="F2251" s="19">
        <v>0.51041666666666663</v>
      </c>
      <c r="G2251" s="8"/>
      <c r="H2251" s="10" t="str">
        <f>Dane_wejściowe[[#This Row],[DATA]]&amp;"|"&amp;COUNTIF($E$5:E2251,E2251)</f>
        <v>42827|11</v>
      </c>
    </row>
    <row r="2252" spans="5:8" x14ac:dyDescent="0.25">
      <c r="E2252" s="7">
        <v>42827</v>
      </c>
      <c r="F2252" s="19">
        <v>0.54166666666666663</v>
      </c>
      <c r="G2252" s="8" t="s">
        <v>16</v>
      </c>
      <c r="H2252" s="10" t="str">
        <f>Dane_wejściowe[[#This Row],[DATA]]&amp;"|"&amp;COUNTIF($E$5:E2252,E2252)</f>
        <v>42827|12</v>
      </c>
    </row>
    <row r="2253" spans="5:8" x14ac:dyDescent="0.25">
      <c r="E2253" s="7">
        <v>42827</v>
      </c>
      <c r="F2253" s="19">
        <v>0.55555555555555558</v>
      </c>
      <c r="G2253" s="8"/>
      <c r="H2253" s="10" t="str">
        <f>Dane_wejściowe[[#This Row],[DATA]]&amp;"|"&amp;COUNTIF($E$5:E2253,E2253)</f>
        <v>42827|13</v>
      </c>
    </row>
    <row r="2254" spans="5:8" x14ac:dyDescent="0.25">
      <c r="E2254" s="7">
        <v>42827</v>
      </c>
      <c r="F2254" s="19">
        <v>0.58680555555555558</v>
      </c>
      <c r="G2254" s="8" t="s">
        <v>16</v>
      </c>
      <c r="H2254" s="10" t="str">
        <f>Dane_wejściowe[[#This Row],[DATA]]&amp;"|"&amp;COUNTIF($E$5:E2254,E2254)</f>
        <v>42827|14</v>
      </c>
    </row>
    <row r="2255" spans="5:8" x14ac:dyDescent="0.25">
      <c r="E2255" s="7">
        <v>42827</v>
      </c>
      <c r="F2255" s="19">
        <v>0.59027777777777779</v>
      </c>
      <c r="G2255" s="8"/>
      <c r="H2255" s="10" t="str">
        <f>Dane_wejściowe[[#This Row],[DATA]]&amp;"|"&amp;COUNTIF($E$5:E2255,E2255)</f>
        <v>42827|15</v>
      </c>
    </row>
    <row r="2256" spans="5:8" x14ac:dyDescent="0.25">
      <c r="E2256" s="7">
        <v>42827</v>
      </c>
      <c r="F2256" s="19">
        <v>0.62152777777777779</v>
      </c>
      <c r="G2256" s="8" t="s">
        <v>16</v>
      </c>
      <c r="H2256" s="10" t="str">
        <f>Dane_wejściowe[[#This Row],[DATA]]&amp;"|"&amp;COUNTIF($E$5:E2256,E2256)</f>
        <v>42827|16</v>
      </c>
    </row>
    <row r="2257" spans="5:8" x14ac:dyDescent="0.25">
      <c r="E2257" s="7">
        <v>42827</v>
      </c>
      <c r="F2257" s="19">
        <v>0.625</v>
      </c>
      <c r="G2257" s="8"/>
      <c r="H2257" s="10" t="str">
        <f>Dane_wejściowe[[#This Row],[DATA]]&amp;"|"&amp;COUNTIF($E$5:E2257,E2257)</f>
        <v>42827|17</v>
      </c>
    </row>
    <row r="2258" spans="5:8" x14ac:dyDescent="0.25">
      <c r="E2258" s="7">
        <v>42827</v>
      </c>
      <c r="F2258" s="19">
        <v>0.65625</v>
      </c>
      <c r="G2258" s="8" t="s">
        <v>16</v>
      </c>
      <c r="H2258" s="10" t="str">
        <f>Dane_wejściowe[[#This Row],[DATA]]&amp;"|"&amp;COUNTIF($E$5:E2258,E2258)</f>
        <v>42827|18</v>
      </c>
    </row>
    <row r="2259" spans="5:8" x14ac:dyDescent="0.25">
      <c r="E2259" s="7">
        <v>42827</v>
      </c>
      <c r="F2259" s="19">
        <v>0.65972222222222221</v>
      </c>
      <c r="G2259" s="8"/>
      <c r="H2259" s="10" t="str">
        <f>Dane_wejściowe[[#This Row],[DATA]]&amp;"|"&amp;COUNTIF($E$5:E2259,E2259)</f>
        <v>42827|19</v>
      </c>
    </row>
    <row r="2260" spans="5:8" x14ac:dyDescent="0.25">
      <c r="E2260" s="7">
        <v>42827</v>
      </c>
      <c r="F2260" s="19">
        <v>0.69097222222222221</v>
      </c>
      <c r="G2260" s="8" t="s">
        <v>16</v>
      </c>
      <c r="H2260" s="10" t="str">
        <f>Dane_wejściowe[[#This Row],[DATA]]&amp;"|"&amp;COUNTIF($E$5:E2260,E2260)</f>
        <v>42827|20</v>
      </c>
    </row>
    <row r="2261" spans="5:8" x14ac:dyDescent="0.25">
      <c r="E2261" s="7">
        <v>42827</v>
      </c>
      <c r="F2261" s="19">
        <v>0.69444444444444453</v>
      </c>
      <c r="G2261" s="8"/>
      <c r="H2261" s="10" t="str">
        <f>Dane_wejściowe[[#This Row],[DATA]]&amp;"|"&amp;COUNTIF($E$5:E2261,E2261)</f>
        <v>42827|21</v>
      </c>
    </row>
    <row r="2262" spans="5:8" x14ac:dyDescent="0.25">
      <c r="E2262" s="7">
        <v>42827</v>
      </c>
      <c r="F2262" s="19">
        <v>0.72569444444444453</v>
      </c>
      <c r="G2262" s="8" t="s">
        <v>16</v>
      </c>
      <c r="H2262" s="10" t="str">
        <f>Dane_wejściowe[[#This Row],[DATA]]&amp;"|"&amp;COUNTIF($E$5:E2262,E2262)</f>
        <v>42827|22</v>
      </c>
    </row>
    <row r="2263" spans="5:8" x14ac:dyDescent="0.25">
      <c r="E2263" s="7">
        <v>42827</v>
      </c>
      <c r="F2263" s="19">
        <v>0.72916666666666663</v>
      </c>
      <c r="G2263" s="8"/>
      <c r="H2263" s="10" t="str">
        <f>Dane_wejściowe[[#This Row],[DATA]]&amp;"|"&amp;COUNTIF($E$5:E2263,E2263)</f>
        <v>42827|23</v>
      </c>
    </row>
    <row r="2264" spans="5:8" x14ac:dyDescent="0.25">
      <c r="E2264" s="7">
        <v>42827</v>
      </c>
      <c r="F2264" s="19">
        <v>0.76041666666666663</v>
      </c>
      <c r="G2264" s="8" t="s">
        <v>16</v>
      </c>
      <c r="H2264" s="10" t="str">
        <f>Dane_wejściowe[[#This Row],[DATA]]&amp;"|"&amp;COUNTIF($E$5:E2264,E2264)</f>
        <v>42827|24</v>
      </c>
    </row>
    <row r="2265" spans="5:8" x14ac:dyDescent="0.25">
      <c r="E2265" s="7">
        <v>42828</v>
      </c>
      <c r="F2265" s="19">
        <v>0.33333333333333298</v>
      </c>
      <c r="G2265" s="8"/>
      <c r="H2265" s="10" t="str">
        <f>Dane_wejściowe[[#This Row],[DATA]]&amp;"|"&amp;COUNTIF($E$5:E2265,E2265)</f>
        <v>42828|1</v>
      </c>
    </row>
    <row r="2266" spans="5:8" x14ac:dyDescent="0.25">
      <c r="E2266" s="7">
        <v>42828</v>
      </c>
      <c r="F2266" s="19">
        <v>0.36458333333333331</v>
      </c>
      <c r="G2266" s="8" t="s">
        <v>16</v>
      </c>
      <c r="H2266" s="10" t="str">
        <f>Dane_wejściowe[[#This Row],[DATA]]&amp;"|"&amp;COUNTIF($E$5:E2266,E2266)</f>
        <v>42828|2</v>
      </c>
    </row>
    <row r="2267" spans="5:8" x14ac:dyDescent="0.25">
      <c r="E2267" s="7">
        <v>42828</v>
      </c>
      <c r="F2267" s="19">
        <v>0.36805555555555558</v>
      </c>
      <c r="G2267" s="8"/>
      <c r="H2267" s="10" t="str">
        <f>Dane_wejściowe[[#This Row],[DATA]]&amp;"|"&amp;COUNTIF($E$5:E2267,E2267)</f>
        <v>42828|3</v>
      </c>
    </row>
    <row r="2268" spans="5:8" x14ac:dyDescent="0.25">
      <c r="E2268" s="7">
        <v>42828</v>
      </c>
      <c r="F2268" s="19">
        <v>0.39930555555555558</v>
      </c>
      <c r="G2268" s="8" t="s">
        <v>16</v>
      </c>
      <c r="H2268" s="10" t="str">
        <f>Dane_wejściowe[[#This Row],[DATA]]&amp;"|"&amp;COUNTIF($E$5:E2268,E2268)</f>
        <v>42828|4</v>
      </c>
    </row>
    <row r="2269" spans="5:8" x14ac:dyDescent="0.25">
      <c r="E2269" s="7">
        <v>42828</v>
      </c>
      <c r="F2269" s="19">
        <v>0.40277777777777773</v>
      </c>
      <c r="G2269" s="8"/>
      <c r="H2269" s="10" t="str">
        <f>Dane_wejściowe[[#This Row],[DATA]]&amp;"|"&amp;COUNTIF($E$5:E2269,E2269)</f>
        <v>42828|5</v>
      </c>
    </row>
    <row r="2270" spans="5:8" x14ac:dyDescent="0.25">
      <c r="E2270" s="7">
        <v>42828</v>
      </c>
      <c r="F2270" s="19">
        <v>0.43402777777777773</v>
      </c>
      <c r="G2270" s="8" t="s">
        <v>16</v>
      </c>
      <c r="H2270" s="10" t="str">
        <f>Dane_wejściowe[[#This Row],[DATA]]&amp;"|"&amp;COUNTIF($E$5:E2270,E2270)</f>
        <v>42828|6</v>
      </c>
    </row>
    <row r="2271" spans="5:8" x14ac:dyDescent="0.25">
      <c r="E2271" s="7">
        <v>42828</v>
      </c>
      <c r="F2271" s="19">
        <v>0.44097222222222227</v>
      </c>
      <c r="G2271" s="8"/>
      <c r="H2271" s="10" t="str">
        <f>Dane_wejściowe[[#This Row],[DATA]]&amp;"|"&amp;COUNTIF($E$5:E2271,E2271)</f>
        <v>42828|7</v>
      </c>
    </row>
    <row r="2272" spans="5:8" x14ac:dyDescent="0.25">
      <c r="E2272" s="7">
        <v>42828</v>
      </c>
      <c r="F2272" s="19">
        <v>0.47222222222222227</v>
      </c>
      <c r="G2272" s="8" t="s">
        <v>16</v>
      </c>
      <c r="H2272" s="10" t="str">
        <f>Dane_wejściowe[[#This Row],[DATA]]&amp;"|"&amp;COUNTIF($E$5:E2272,E2272)</f>
        <v>42828|8</v>
      </c>
    </row>
    <row r="2273" spans="5:8" x14ac:dyDescent="0.25">
      <c r="E2273" s="7">
        <v>42828</v>
      </c>
      <c r="F2273" s="19">
        <v>0.47569444444444442</v>
      </c>
      <c r="G2273" s="8"/>
      <c r="H2273" s="10" t="str">
        <f>Dane_wejściowe[[#This Row],[DATA]]&amp;"|"&amp;COUNTIF($E$5:E2273,E2273)</f>
        <v>42828|9</v>
      </c>
    </row>
    <row r="2274" spans="5:8" x14ac:dyDescent="0.25">
      <c r="E2274" s="7">
        <v>42828</v>
      </c>
      <c r="F2274" s="19">
        <v>0.50694444444444442</v>
      </c>
      <c r="G2274" s="8" t="s">
        <v>16</v>
      </c>
      <c r="H2274" s="10" t="str">
        <f>Dane_wejściowe[[#This Row],[DATA]]&amp;"|"&amp;COUNTIF($E$5:E2274,E2274)</f>
        <v>42828|10</v>
      </c>
    </row>
    <row r="2275" spans="5:8" x14ac:dyDescent="0.25">
      <c r="E2275" s="7">
        <v>42828</v>
      </c>
      <c r="F2275" s="19">
        <v>0.51041666666666663</v>
      </c>
      <c r="G2275" s="8"/>
      <c r="H2275" s="10" t="str">
        <f>Dane_wejściowe[[#This Row],[DATA]]&amp;"|"&amp;COUNTIF($E$5:E2275,E2275)</f>
        <v>42828|11</v>
      </c>
    </row>
    <row r="2276" spans="5:8" x14ac:dyDescent="0.25">
      <c r="E2276" s="7">
        <v>42828</v>
      </c>
      <c r="F2276" s="19">
        <v>0.54166666666666663</v>
      </c>
      <c r="G2276" s="8" t="s">
        <v>16</v>
      </c>
      <c r="H2276" s="10" t="str">
        <f>Dane_wejściowe[[#This Row],[DATA]]&amp;"|"&amp;COUNTIF($E$5:E2276,E2276)</f>
        <v>42828|12</v>
      </c>
    </row>
    <row r="2277" spans="5:8" x14ac:dyDescent="0.25">
      <c r="E2277" s="7">
        <v>42828</v>
      </c>
      <c r="F2277" s="19">
        <v>0.55555555555555558</v>
      </c>
      <c r="G2277" s="8"/>
      <c r="H2277" s="10" t="str">
        <f>Dane_wejściowe[[#This Row],[DATA]]&amp;"|"&amp;COUNTIF($E$5:E2277,E2277)</f>
        <v>42828|13</v>
      </c>
    </row>
    <row r="2278" spans="5:8" x14ac:dyDescent="0.25">
      <c r="E2278" s="7">
        <v>42828</v>
      </c>
      <c r="F2278" s="19">
        <v>0.58680555555555558</v>
      </c>
      <c r="G2278" s="8" t="s">
        <v>16</v>
      </c>
      <c r="H2278" s="10" t="str">
        <f>Dane_wejściowe[[#This Row],[DATA]]&amp;"|"&amp;COUNTIF($E$5:E2278,E2278)</f>
        <v>42828|14</v>
      </c>
    </row>
    <row r="2279" spans="5:8" x14ac:dyDescent="0.25">
      <c r="E2279" s="7">
        <v>42828</v>
      </c>
      <c r="F2279" s="19">
        <v>0.59027777777777779</v>
      </c>
      <c r="G2279" s="8"/>
      <c r="H2279" s="10" t="str">
        <f>Dane_wejściowe[[#This Row],[DATA]]&amp;"|"&amp;COUNTIF($E$5:E2279,E2279)</f>
        <v>42828|15</v>
      </c>
    </row>
    <row r="2280" spans="5:8" x14ac:dyDescent="0.25">
      <c r="E2280" s="7">
        <v>42828</v>
      </c>
      <c r="F2280" s="19">
        <v>0.62152777777777779</v>
      </c>
      <c r="G2280" s="8" t="s">
        <v>16</v>
      </c>
      <c r="H2280" s="10" t="str">
        <f>Dane_wejściowe[[#This Row],[DATA]]&amp;"|"&amp;COUNTIF($E$5:E2280,E2280)</f>
        <v>42828|16</v>
      </c>
    </row>
    <row r="2281" spans="5:8" x14ac:dyDescent="0.25">
      <c r="E2281" s="7">
        <v>42828</v>
      </c>
      <c r="F2281" s="19">
        <v>0.625</v>
      </c>
      <c r="G2281" s="8" t="s">
        <v>26</v>
      </c>
      <c r="H2281" s="10" t="str">
        <f>Dane_wejściowe[[#This Row],[DATA]]&amp;"|"&amp;COUNTIF($E$5:E2281,E2281)</f>
        <v>42828|17</v>
      </c>
    </row>
    <row r="2282" spans="5:8" x14ac:dyDescent="0.25">
      <c r="E2282" s="7">
        <v>42828</v>
      </c>
      <c r="F2282" s="19">
        <v>0.65625</v>
      </c>
      <c r="G2282" s="8" t="s">
        <v>16</v>
      </c>
      <c r="H2282" s="10" t="str">
        <f>Dane_wejściowe[[#This Row],[DATA]]&amp;"|"&amp;COUNTIF($E$5:E2282,E2282)</f>
        <v>42828|18</v>
      </c>
    </row>
    <row r="2283" spans="5:8" x14ac:dyDescent="0.25">
      <c r="E2283" s="7">
        <v>42828</v>
      </c>
      <c r="F2283" s="19">
        <v>0.65972222222222221</v>
      </c>
      <c r="G2283" s="8" t="s">
        <v>26</v>
      </c>
      <c r="H2283" s="10" t="str">
        <f>Dane_wejściowe[[#This Row],[DATA]]&amp;"|"&amp;COUNTIF($E$5:E2283,E2283)</f>
        <v>42828|19</v>
      </c>
    </row>
    <row r="2284" spans="5:8" x14ac:dyDescent="0.25">
      <c r="E2284" s="7">
        <v>42828</v>
      </c>
      <c r="F2284" s="19">
        <v>0.69097222222222221</v>
      </c>
      <c r="G2284" s="8" t="s">
        <v>16</v>
      </c>
      <c r="H2284" s="10" t="str">
        <f>Dane_wejściowe[[#This Row],[DATA]]&amp;"|"&amp;COUNTIF($E$5:E2284,E2284)</f>
        <v>42828|20</v>
      </c>
    </row>
    <row r="2285" spans="5:8" x14ac:dyDescent="0.25">
      <c r="E2285" s="7">
        <v>42828</v>
      </c>
      <c r="F2285" s="19">
        <v>0.69444444444444453</v>
      </c>
      <c r="G2285" s="8" t="s">
        <v>26</v>
      </c>
      <c r="H2285" s="10" t="str">
        <f>Dane_wejściowe[[#This Row],[DATA]]&amp;"|"&amp;COUNTIF($E$5:E2285,E2285)</f>
        <v>42828|21</v>
      </c>
    </row>
    <row r="2286" spans="5:8" x14ac:dyDescent="0.25">
      <c r="E2286" s="7">
        <v>42828</v>
      </c>
      <c r="F2286" s="19">
        <v>0.72569444444444453</v>
      </c>
      <c r="G2286" s="8" t="s">
        <v>16</v>
      </c>
      <c r="H2286" s="10" t="str">
        <f>Dane_wejściowe[[#This Row],[DATA]]&amp;"|"&amp;COUNTIF($E$5:E2286,E2286)</f>
        <v>42828|22</v>
      </c>
    </row>
    <row r="2287" spans="5:8" x14ac:dyDescent="0.25">
      <c r="E2287" s="7">
        <v>42828</v>
      </c>
      <c r="F2287" s="19">
        <v>0.72916666666666663</v>
      </c>
      <c r="G2287" s="8" t="s">
        <v>26</v>
      </c>
      <c r="H2287" s="10" t="str">
        <f>Dane_wejściowe[[#This Row],[DATA]]&amp;"|"&amp;COUNTIF($E$5:E2287,E2287)</f>
        <v>42828|23</v>
      </c>
    </row>
    <row r="2288" spans="5:8" x14ac:dyDescent="0.25">
      <c r="E2288" s="7">
        <v>42828</v>
      </c>
      <c r="F2288" s="19">
        <v>0.76041666666666663</v>
      </c>
      <c r="G2288" s="8" t="s">
        <v>16</v>
      </c>
      <c r="H2288" s="10" t="str">
        <f>Dane_wejściowe[[#This Row],[DATA]]&amp;"|"&amp;COUNTIF($E$5:E2288,E2288)</f>
        <v>42828|24</v>
      </c>
    </row>
    <row r="2289" spans="5:8" x14ac:dyDescent="0.25">
      <c r="E2289" s="7">
        <v>42829</v>
      </c>
      <c r="F2289" s="19">
        <v>0.33333333333333298</v>
      </c>
      <c r="G2289" s="8"/>
      <c r="H2289" s="10" t="str">
        <f>Dane_wejściowe[[#This Row],[DATA]]&amp;"|"&amp;COUNTIF($E$5:E2289,E2289)</f>
        <v>42829|1</v>
      </c>
    </row>
    <row r="2290" spans="5:8" x14ac:dyDescent="0.25">
      <c r="E2290" s="7">
        <v>42829</v>
      </c>
      <c r="F2290" s="19">
        <v>0.36458333333333331</v>
      </c>
      <c r="G2290" s="8" t="s">
        <v>16</v>
      </c>
      <c r="H2290" s="10" t="str">
        <f>Dane_wejściowe[[#This Row],[DATA]]&amp;"|"&amp;COUNTIF($E$5:E2290,E2290)</f>
        <v>42829|2</v>
      </c>
    </row>
    <row r="2291" spans="5:8" x14ac:dyDescent="0.25">
      <c r="E2291" s="7">
        <v>42829</v>
      </c>
      <c r="F2291" s="19">
        <v>0.36805555555555558</v>
      </c>
      <c r="G2291" s="8"/>
      <c r="H2291" s="10" t="str">
        <f>Dane_wejściowe[[#This Row],[DATA]]&amp;"|"&amp;COUNTIF($E$5:E2291,E2291)</f>
        <v>42829|3</v>
      </c>
    </row>
    <row r="2292" spans="5:8" x14ac:dyDescent="0.25">
      <c r="E2292" s="7">
        <v>42829</v>
      </c>
      <c r="F2292" s="19">
        <v>0.39930555555555558</v>
      </c>
      <c r="G2292" s="8" t="s">
        <v>16</v>
      </c>
      <c r="H2292" s="10" t="str">
        <f>Dane_wejściowe[[#This Row],[DATA]]&amp;"|"&amp;COUNTIF($E$5:E2292,E2292)</f>
        <v>42829|4</v>
      </c>
    </row>
    <row r="2293" spans="5:8" x14ac:dyDescent="0.25">
      <c r="E2293" s="7">
        <v>42829</v>
      </c>
      <c r="F2293" s="19">
        <v>0.40277777777777773</v>
      </c>
      <c r="G2293" s="8"/>
      <c r="H2293" s="10" t="str">
        <f>Dane_wejściowe[[#This Row],[DATA]]&amp;"|"&amp;COUNTIF($E$5:E2293,E2293)</f>
        <v>42829|5</v>
      </c>
    </row>
    <row r="2294" spans="5:8" x14ac:dyDescent="0.25">
      <c r="E2294" s="7">
        <v>42829</v>
      </c>
      <c r="F2294" s="19">
        <v>0.43402777777777773</v>
      </c>
      <c r="G2294" s="8" t="s">
        <v>16</v>
      </c>
      <c r="H2294" s="10" t="str">
        <f>Dane_wejściowe[[#This Row],[DATA]]&amp;"|"&amp;COUNTIF($E$5:E2294,E2294)</f>
        <v>42829|6</v>
      </c>
    </row>
    <row r="2295" spans="5:8" x14ac:dyDescent="0.25">
      <c r="E2295" s="7">
        <v>42829</v>
      </c>
      <c r="F2295" s="19">
        <v>0.44097222222222227</v>
      </c>
      <c r="G2295" s="8"/>
      <c r="H2295" s="10" t="str">
        <f>Dane_wejściowe[[#This Row],[DATA]]&amp;"|"&amp;COUNTIF($E$5:E2295,E2295)</f>
        <v>42829|7</v>
      </c>
    </row>
    <row r="2296" spans="5:8" x14ac:dyDescent="0.25">
      <c r="E2296" s="7">
        <v>42829</v>
      </c>
      <c r="F2296" s="19">
        <v>0.47222222222222227</v>
      </c>
      <c r="G2296" s="8" t="s">
        <v>16</v>
      </c>
      <c r="H2296" s="10" t="str">
        <f>Dane_wejściowe[[#This Row],[DATA]]&amp;"|"&amp;COUNTIF($E$5:E2296,E2296)</f>
        <v>42829|8</v>
      </c>
    </row>
    <row r="2297" spans="5:8" x14ac:dyDescent="0.25">
      <c r="E2297" s="7">
        <v>42829</v>
      </c>
      <c r="F2297" s="19">
        <v>0.47569444444444442</v>
      </c>
      <c r="G2297" s="8"/>
      <c r="H2297" s="10" t="str">
        <f>Dane_wejściowe[[#This Row],[DATA]]&amp;"|"&amp;COUNTIF($E$5:E2297,E2297)</f>
        <v>42829|9</v>
      </c>
    </row>
    <row r="2298" spans="5:8" x14ac:dyDescent="0.25">
      <c r="E2298" s="7">
        <v>42829</v>
      </c>
      <c r="F2298" s="19">
        <v>0.50694444444444442</v>
      </c>
      <c r="G2298" s="8" t="s">
        <v>16</v>
      </c>
      <c r="H2298" s="10" t="str">
        <f>Dane_wejściowe[[#This Row],[DATA]]&amp;"|"&amp;COUNTIF($E$5:E2298,E2298)</f>
        <v>42829|10</v>
      </c>
    </row>
    <row r="2299" spans="5:8" x14ac:dyDescent="0.25">
      <c r="E2299" s="7">
        <v>42829</v>
      </c>
      <c r="F2299" s="19">
        <v>0.51041666666666663</v>
      </c>
      <c r="G2299" s="8"/>
      <c r="H2299" s="10" t="str">
        <f>Dane_wejściowe[[#This Row],[DATA]]&amp;"|"&amp;COUNTIF($E$5:E2299,E2299)</f>
        <v>42829|11</v>
      </c>
    </row>
    <row r="2300" spans="5:8" x14ac:dyDescent="0.25">
      <c r="E2300" s="7">
        <v>42829</v>
      </c>
      <c r="F2300" s="19">
        <v>0.54166666666666663</v>
      </c>
      <c r="G2300" s="8" t="s">
        <v>16</v>
      </c>
      <c r="H2300" s="10" t="str">
        <f>Dane_wejściowe[[#This Row],[DATA]]&amp;"|"&amp;COUNTIF($E$5:E2300,E2300)</f>
        <v>42829|12</v>
      </c>
    </row>
    <row r="2301" spans="5:8" x14ac:dyDescent="0.25">
      <c r="E2301" s="7">
        <v>42829</v>
      </c>
      <c r="F2301" s="19">
        <v>0.55555555555555558</v>
      </c>
      <c r="G2301" s="8"/>
      <c r="H2301" s="10" t="str">
        <f>Dane_wejściowe[[#This Row],[DATA]]&amp;"|"&amp;COUNTIF($E$5:E2301,E2301)</f>
        <v>42829|13</v>
      </c>
    </row>
    <row r="2302" spans="5:8" x14ac:dyDescent="0.25">
      <c r="E2302" s="7">
        <v>42829</v>
      </c>
      <c r="F2302" s="19">
        <v>0.58680555555555558</v>
      </c>
      <c r="G2302" s="8" t="s">
        <v>16</v>
      </c>
      <c r="H2302" s="10" t="str">
        <f>Dane_wejściowe[[#This Row],[DATA]]&amp;"|"&amp;COUNTIF($E$5:E2302,E2302)</f>
        <v>42829|14</v>
      </c>
    </row>
    <row r="2303" spans="5:8" x14ac:dyDescent="0.25">
      <c r="E2303" s="7">
        <v>42829</v>
      </c>
      <c r="F2303" s="19">
        <v>0.59027777777777779</v>
      </c>
      <c r="G2303" s="8"/>
      <c r="H2303" s="10" t="str">
        <f>Dane_wejściowe[[#This Row],[DATA]]&amp;"|"&amp;COUNTIF($E$5:E2303,E2303)</f>
        <v>42829|15</v>
      </c>
    </row>
    <row r="2304" spans="5:8" x14ac:dyDescent="0.25">
      <c r="E2304" s="7">
        <v>42829</v>
      </c>
      <c r="F2304" s="19">
        <v>0.62152777777777779</v>
      </c>
      <c r="G2304" s="8" t="s">
        <v>16</v>
      </c>
      <c r="H2304" s="10" t="str">
        <f>Dane_wejściowe[[#This Row],[DATA]]&amp;"|"&amp;COUNTIF($E$5:E2304,E2304)</f>
        <v>42829|16</v>
      </c>
    </row>
    <row r="2305" spans="5:8" x14ac:dyDescent="0.25">
      <c r="E2305" s="7">
        <v>42829</v>
      </c>
      <c r="F2305" s="19">
        <v>0.625</v>
      </c>
      <c r="G2305" s="8"/>
      <c r="H2305" s="10" t="str">
        <f>Dane_wejściowe[[#This Row],[DATA]]&amp;"|"&amp;COUNTIF($E$5:E2305,E2305)</f>
        <v>42829|17</v>
      </c>
    </row>
    <row r="2306" spans="5:8" x14ac:dyDescent="0.25">
      <c r="E2306" s="7">
        <v>42829</v>
      </c>
      <c r="F2306" s="19">
        <v>0.65625</v>
      </c>
      <c r="G2306" s="8" t="s">
        <v>16</v>
      </c>
      <c r="H2306" s="10" t="str">
        <f>Dane_wejściowe[[#This Row],[DATA]]&amp;"|"&amp;COUNTIF($E$5:E2306,E2306)</f>
        <v>42829|18</v>
      </c>
    </row>
    <row r="2307" spans="5:8" x14ac:dyDescent="0.25">
      <c r="E2307" s="7">
        <v>42829</v>
      </c>
      <c r="F2307" s="19">
        <v>0.65972222222222221</v>
      </c>
      <c r="G2307" s="8"/>
      <c r="H2307" s="10" t="str">
        <f>Dane_wejściowe[[#This Row],[DATA]]&amp;"|"&amp;COUNTIF($E$5:E2307,E2307)</f>
        <v>42829|19</v>
      </c>
    </row>
    <row r="2308" spans="5:8" x14ac:dyDescent="0.25">
      <c r="E2308" s="7">
        <v>42829</v>
      </c>
      <c r="F2308" s="19">
        <v>0.69097222222222221</v>
      </c>
      <c r="G2308" s="8" t="s">
        <v>16</v>
      </c>
      <c r="H2308" s="10" t="str">
        <f>Dane_wejściowe[[#This Row],[DATA]]&amp;"|"&amp;COUNTIF($E$5:E2308,E2308)</f>
        <v>42829|20</v>
      </c>
    </row>
    <row r="2309" spans="5:8" x14ac:dyDescent="0.25">
      <c r="E2309" s="7">
        <v>42829</v>
      </c>
      <c r="F2309" s="19">
        <v>0.69444444444444453</v>
      </c>
      <c r="G2309" s="8"/>
      <c r="H2309" s="10" t="str">
        <f>Dane_wejściowe[[#This Row],[DATA]]&amp;"|"&amp;COUNTIF($E$5:E2309,E2309)</f>
        <v>42829|21</v>
      </c>
    </row>
    <row r="2310" spans="5:8" x14ac:dyDescent="0.25">
      <c r="E2310" s="7">
        <v>42829</v>
      </c>
      <c r="F2310" s="19">
        <v>0.72569444444444453</v>
      </c>
      <c r="G2310" s="8" t="s">
        <v>16</v>
      </c>
      <c r="H2310" s="10" t="str">
        <f>Dane_wejściowe[[#This Row],[DATA]]&amp;"|"&amp;COUNTIF($E$5:E2310,E2310)</f>
        <v>42829|22</v>
      </c>
    </row>
    <row r="2311" spans="5:8" x14ac:dyDescent="0.25">
      <c r="E2311" s="7">
        <v>42829</v>
      </c>
      <c r="F2311" s="19">
        <v>0.72916666666666663</v>
      </c>
      <c r="G2311" s="8"/>
      <c r="H2311" s="10" t="str">
        <f>Dane_wejściowe[[#This Row],[DATA]]&amp;"|"&amp;COUNTIF($E$5:E2311,E2311)</f>
        <v>42829|23</v>
      </c>
    </row>
    <row r="2312" spans="5:8" x14ac:dyDescent="0.25">
      <c r="E2312" s="7">
        <v>42829</v>
      </c>
      <c r="F2312" s="19">
        <v>0.76041666666666663</v>
      </c>
      <c r="G2312" s="8" t="s">
        <v>16</v>
      </c>
      <c r="H2312" s="10" t="str">
        <f>Dane_wejściowe[[#This Row],[DATA]]&amp;"|"&amp;COUNTIF($E$5:E2312,E2312)</f>
        <v>42829|24</v>
      </c>
    </row>
    <row r="2313" spans="5:8" x14ac:dyDescent="0.25">
      <c r="E2313" s="7">
        <v>42830</v>
      </c>
      <c r="F2313" s="19">
        <v>0.33333333333333298</v>
      </c>
      <c r="G2313" s="8"/>
      <c r="H2313" s="10" t="str">
        <f>Dane_wejściowe[[#This Row],[DATA]]&amp;"|"&amp;COUNTIF($E$5:E2313,E2313)</f>
        <v>42830|1</v>
      </c>
    </row>
    <row r="2314" spans="5:8" x14ac:dyDescent="0.25">
      <c r="E2314" s="7">
        <v>42830</v>
      </c>
      <c r="F2314" s="19">
        <v>0.36458333333333331</v>
      </c>
      <c r="G2314" s="8" t="s">
        <v>16</v>
      </c>
      <c r="H2314" s="10" t="str">
        <f>Dane_wejściowe[[#This Row],[DATA]]&amp;"|"&amp;COUNTIF($E$5:E2314,E2314)</f>
        <v>42830|2</v>
      </c>
    </row>
    <row r="2315" spans="5:8" x14ac:dyDescent="0.25">
      <c r="E2315" s="7">
        <v>42830</v>
      </c>
      <c r="F2315" s="19">
        <v>0.36805555555555558</v>
      </c>
      <c r="G2315" s="8"/>
      <c r="H2315" s="10" t="str">
        <f>Dane_wejściowe[[#This Row],[DATA]]&amp;"|"&amp;COUNTIF($E$5:E2315,E2315)</f>
        <v>42830|3</v>
      </c>
    </row>
    <row r="2316" spans="5:8" x14ac:dyDescent="0.25">
      <c r="E2316" s="7">
        <v>42830</v>
      </c>
      <c r="F2316" s="19">
        <v>0.39930555555555558</v>
      </c>
      <c r="G2316" s="8" t="s">
        <v>16</v>
      </c>
      <c r="H2316" s="10" t="str">
        <f>Dane_wejściowe[[#This Row],[DATA]]&amp;"|"&amp;COUNTIF($E$5:E2316,E2316)</f>
        <v>42830|4</v>
      </c>
    </row>
    <row r="2317" spans="5:8" x14ac:dyDescent="0.25">
      <c r="E2317" s="7">
        <v>42830</v>
      </c>
      <c r="F2317" s="19">
        <v>0.40277777777777773</v>
      </c>
      <c r="G2317" s="8"/>
      <c r="H2317" s="10" t="str">
        <f>Dane_wejściowe[[#This Row],[DATA]]&amp;"|"&amp;COUNTIF($E$5:E2317,E2317)</f>
        <v>42830|5</v>
      </c>
    </row>
    <row r="2318" spans="5:8" x14ac:dyDescent="0.25">
      <c r="E2318" s="7">
        <v>42830</v>
      </c>
      <c r="F2318" s="19">
        <v>0.43402777777777773</v>
      </c>
      <c r="G2318" s="8" t="s">
        <v>16</v>
      </c>
      <c r="H2318" s="10" t="str">
        <f>Dane_wejściowe[[#This Row],[DATA]]&amp;"|"&amp;COUNTIF($E$5:E2318,E2318)</f>
        <v>42830|6</v>
      </c>
    </row>
    <row r="2319" spans="5:8" x14ac:dyDescent="0.25">
      <c r="E2319" s="7">
        <v>42830</v>
      </c>
      <c r="F2319" s="19">
        <v>0.44097222222222227</v>
      </c>
      <c r="G2319" s="8"/>
      <c r="H2319" s="10" t="str">
        <f>Dane_wejściowe[[#This Row],[DATA]]&amp;"|"&amp;COUNTIF($E$5:E2319,E2319)</f>
        <v>42830|7</v>
      </c>
    </row>
    <row r="2320" spans="5:8" x14ac:dyDescent="0.25">
      <c r="E2320" s="7">
        <v>42830</v>
      </c>
      <c r="F2320" s="19">
        <v>0.47222222222222227</v>
      </c>
      <c r="G2320" s="8" t="s">
        <v>16</v>
      </c>
      <c r="H2320" s="10" t="str">
        <f>Dane_wejściowe[[#This Row],[DATA]]&amp;"|"&amp;COUNTIF($E$5:E2320,E2320)</f>
        <v>42830|8</v>
      </c>
    </row>
    <row r="2321" spans="5:8" x14ac:dyDescent="0.25">
      <c r="E2321" s="7">
        <v>42830</v>
      </c>
      <c r="F2321" s="19">
        <v>0.47569444444444442</v>
      </c>
      <c r="G2321" s="8"/>
      <c r="H2321" s="10" t="str">
        <f>Dane_wejściowe[[#This Row],[DATA]]&amp;"|"&amp;COUNTIF($E$5:E2321,E2321)</f>
        <v>42830|9</v>
      </c>
    </row>
    <row r="2322" spans="5:8" x14ac:dyDescent="0.25">
      <c r="E2322" s="7">
        <v>42830</v>
      </c>
      <c r="F2322" s="19">
        <v>0.50694444444444442</v>
      </c>
      <c r="G2322" s="8" t="s">
        <v>16</v>
      </c>
      <c r="H2322" s="10" t="str">
        <f>Dane_wejściowe[[#This Row],[DATA]]&amp;"|"&amp;COUNTIF($E$5:E2322,E2322)</f>
        <v>42830|10</v>
      </c>
    </row>
    <row r="2323" spans="5:8" x14ac:dyDescent="0.25">
      <c r="E2323" s="7">
        <v>42830</v>
      </c>
      <c r="F2323" s="19">
        <v>0.51041666666666663</v>
      </c>
      <c r="G2323" s="8"/>
      <c r="H2323" s="10" t="str">
        <f>Dane_wejściowe[[#This Row],[DATA]]&amp;"|"&amp;COUNTIF($E$5:E2323,E2323)</f>
        <v>42830|11</v>
      </c>
    </row>
    <row r="2324" spans="5:8" x14ac:dyDescent="0.25">
      <c r="E2324" s="7">
        <v>42830</v>
      </c>
      <c r="F2324" s="19">
        <v>0.54166666666666663</v>
      </c>
      <c r="G2324" s="8" t="s">
        <v>16</v>
      </c>
      <c r="H2324" s="10" t="str">
        <f>Dane_wejściowe[[#This Row],[DATA]]&amp;"|"&amp;COUNTIF($E$5:E2324,E2324)</f>
        <v>42830|12</v>
      </c>
    </row>
    <row r="2325" spans="5:8" x14ac:dyDescent="0.25">
      <c r="E2325" s="7">
        <v>42830</v>
      </c>
      <c r="F2325" s="19">
        <v>0.55555555555555558</v>
      </c>
      <c r="G2325" s="8"/>
      <c r="H2325" s="10" t="str">
        <f>Dane_wejściowe[[#This Row],[DATA]]&amp;"|"&amp;COUNTIF($E$5:E2325,E2325)</f>
        <v>42830|13</v>
      </c>
    </row>
    <row r="2326" spans="5:8" x14ac:dyDescent="0.25">
      <c r="E2326" s="7">
        <v>42830</v>
      </c>
      <c r="F2326" s="19">
        <v>0.58680555555555558</v>
      </c>
      <c r="G2326" s="8" t="s">
        <v>16</v>
      </c>
      <c r="H2326" s="10" t="str">
        <f>Dane_wejściowe[[#This Row],[DATA]]&amp;"|"&amp;COUNTIF($E$5:E2326,E2326)</f>
        <v>42830|14</v>
      </c>
    </row>
    <row r="2327" spans="5:8" x14ac:dyDescent="0.25">
      <c r="E2327" s="7">
        <v>42830</v>
      </c>
      <c r="F2327" s="19">
        <v>0.59027777777777779</v>
      </c>
      <c r="G2327" s="8"/>
      <c r="H2327" s="10" t="str">
        <f>Dane_wejściowe[[#This Row],[DATA]]&amp;"|"&amp;COUNTIF($E$5:E2327,E2327)</f>
        <v>42830|15</v>
      </c>
    </row>
    <row r="2328" spans="5:8" x14ac:dyDescent="0.25">
      <c r="E2328" s="7">
        <v>42830</v>
      </c>
      <c r="F2328" s="19">
        <v>0.62152777777777779</v>
      </c>
      <c r="G2328" s="8" t="s">
        <v>16</v>
      </c>
      <c r="H2328" s="10" t="str">
        <f>Dane_wejściowe[[#This Row],[DATA]]&amp;"|"&amp;COUNTIF($E$5:E2328,E2328)</f>
        <v>42830|16</v>
      </c>
    </row>
    <row r="2329" spans="5:8" x14ac:dyDescent="0.25">
      <c r="E2329" s="7">
        <v>42830</v>
      </c>
      <c r="F2329" s="19">
        <v>0.625</v>
      </c>
      <c r="G2329" s="8"/>
      <c r="H2329" s="10" t="str">
        <f>Dane_wejściowe[[#This Row],[DATA]]&amp;"|"&amp;COUNTIF($E$5:E2329,E2329)</f>
        <v>42830|17</v>
      </c>
    </row>
    <row r="2330" spans="5:8" x14ac:dyDescent="0.25">
      <c r="E2330" s="7">
        <v>42830</v>
      </c>
      <c r="F2330" s="19">
        <v>0.65625</v>
      </c>
      <c r="G2330" s="8" t="s">
        <v>16</v>
      </c>
      <c r="H2330" s="10" t="str">
        <f>Dane_wejściowe[[#This Row],[DATA]]&amp;"|"&amp;COUNTIF($E$5:E2330,E2330)</f>
        <v>42830|18</v>
      </c>
    </row>
    <row r="2331" spans="5:8" x14ac:dyDescent="0.25">
      <c r="E2331" s="7">
        <v>42830</v>
      </c>
      <c r="F2331" s="19">
        <v>0.65972222222222221</v>
      </c>
      <c r="G2331" s="8"/>
      <c r="H2331" s="10" t="str">
        <f>Dane_wejściowe[[#This Row],[DATA]]&amp;"|"&amp;COUNTIF($E$5:E2331,E2331)</f>
        <v>42830|19</v>
      </c>
    </row>
    <row r="2332" spans="5:8" x14ac:dyDescent="0.25">
      <c r="E2332" s="7">
        <v>42830</v>
      </c>
      <c r="F2332" s="19">
        <v>0.69097222222222221</v>
      </c>
      <c r="G2332" s="8" t="s">
        <v>16</v>
      </c>
      <c r="H2332" s="10" t="str">
        <f>Dane_wejściowe[[#This Row],[DATA]]&amp;"|"&amp;COUNTIF($E$5:E2332,E2332)</f>
        <v>42830|20</v>
      </c>
    </row>
    <row r="2333" spans="5:8" x14ac:dyDescent="0.25">
      <c r="E2333" s="7">
        <v>42830</v>
      </c>
      <c r="F2333" s="19">
        <v>0.69444444444444453</v>
      </c>
      <c r="G2333" s="8"/>
      <c r="H2333" s="10" t="str">
        <f>Dane_wejściowe[[#This Row],[DATA]]&amp;"|"&amp;COUNTIF($E$5:E2333,E2333)</f>
        <v>42830|21</v>
      </c>
    </row>
    <row r="2334" spans="5:8" x14ac:dyDescent="0.25">
      <c r="E2334" s="7">
        <v>42830</v>
      </c>
      <c r="F2334" s="19">
        <v>0.72569444444444453</v>
      </c>
      <c r="G2334" s="8" t="s">
        <v>16</v>
      </c>
      <c r="H2334" s="10" t="str">
        <f>Dane_wejściowe[[#This Row],[DATA]]&amp;"|"&amp;COUNTIF($E$5:E2334,E2334)</f>
        <v>42830|22</v>
      </c>
    </row>
    <row r="2335" spans="5:8" x14ac:dyDescent="0.25">
      <c r="E2335" s="7">
        <v>42830</v>
      </c>
      <c r="F2335" s="19">
        <v>0.72916666666666663</v>
      </c>
      <c r="G2335" s="8"/>
      <c r="H2335" s="10" t="str">
        <f>Dane_wejściowe[[#This Row],[DATA]]&amp;"|"&amp;COUNTIF($E$5:E2335,E2335)</f>
        <v>42830|23</v>
      </c>
    </row>
    <row r="2336" spans="5:8" x14ac:dyDescent="0.25">
      <c r="E2336" s="7">
        <v>42830</v>
      </c>
      <c r="F2336" s="19">
        <v>0.76041666666666663</v>
      </c>
      <c r="G2336" s="8" t="s">
        <v>16</v>
      </c>
      <c r="H2336" s="10" t="str">
        <f>Dane_wejściowe[[#This Row],[DATA]]&amp;"|"&amp;COUNTIF($E$5:E2336,E2336)</f>
        <v>42830|24</v>
      </c>
    </row>
    <row r="2337" spans="5:8" x14ac:dyDescent="0.25">
      <c r="E2337" s="7">
        <v>42831</v>
      </c>
      <c r="F2337" s="19">
        <v>0.33333333333333298</v>
      </c>
      <c r="G2337" s="8"/>
      <c r="H2337" s="10" t="str">
        <f>Dane_wejściowe[[#This Row],[DATA]]&amp;"|"&amp;COUNTIF($E$5:E2337,E2337)</f>
        <v>42831|1</v>
      </c>
    </row>
    <row r="2338" spans="5:8" x14ac:dyDescent="0.25">
      <c r="E2338" s="7">
        <v>42831</v>
      </c>
      <c r="F2338" s="19">
        <v>0.36458333333333331</v>
      </c>
      <c r="G2338" s="8" t="s">
        <v>16</v>
      </c>
      <c r="H2338" s="10" t="str">
        <f>Dane_wejściowe[[#This Row],[DATA]]&amp;"|"&amp;COUNTIF($E$5:E2338,E2338)</f>
        <v>42831|2</v>
      </c>
    </row>
    <row r="2339" spans="5:8" x14ac:dyDescent="0.25">
      <c r="E2339" s="7">
        <v>42831</v>
      </c>
      <c r="F2339" s="19">
        <v>0.36805555555555558</v>
      </c>
      <c r="G2339" s="8"/>
      <c r="H2339" s="10" t="str">
        <f>Dane_wejściowe[[#This Row],[DATA]]&amp;"|"&amp;COUNTIF($E$5:E2339,E2339)</f>
        <v>42831|3</v>
      </c>
    </row>
    <row r="2340" spans="5:8" x14ac:dyDescent="0.25">
      <c r="E2340" s="7">
        <v>42831</v>
      </c>
      <c r="F2340" s="19">
        <v>0.39930555555555558</v>
      </c>
      <c r="G2340" s="8" t="s">
        <v>16</v>
      </c>
      <c r="H2340" s="10" t="str">
        <f>Dane_wejściowe[[#This Row],[DATA]]&amp;"|"&amp;COUNTIF($E$5:E2340,E2340)</f>
        <v>42831|4</v>
      </c>
    </row>
    <row r="2341" spans="5:8" x14ac:dyDescent="0.25">
      <c r="E2341" s="7">
        <v>42831</v>
      </c>
      <c r="F2341" s="19">
        <v>0.40277777777777773</v>
      </c>
      <c r="G2341" s="8"/>
      <c r="H2341" s="10" t="str">
        <f>Dane_wejściowe[[#This Row],[DATA]]&amp;"|"&amp;COUNTIF($E$5:E2341,E2341)</f>
        <v>42831|5</v>
      </c>
    </row>
    <row r="2342" spans="5:8" x14ac:dyDescent="0.25">
      <c r="E2342" s="7">
        <v>42831</v>
      </c>
      <c r="F2342" s="19">
        <v>0.43402777777777773</v>
      </c>
      <c r="G2342" s="8" t="s">
        <v>16</v>
      </c>
      <c r="H2342" s="10" t="str">
        <f>Dane_wejściowe[[#This Row],[DATA]]&amp;"|"&amp;COUNTIF($E$5:E2342,E2342)</f>
        <v>42831|6</v>
      </c>
    </row>
    <row r="2343" spans="5:8" x14ac:dyDescent="0.25">
      <c r="E2343" s="7">
        <v>42831</v>
      </c>
      <c r="F2343" s="19">
        <v>0.44097222222222227</v>
      </c>
      <c r="G2343" s="8"/>
      <c r="H2343" s="10" t="str">
        <f>Dane_wejściowe[[#This Row],[DATA]]&amp;"|"&amp;COUNTIF($E$5:E2343,E2343)</f>
        <v>42831|7</v>
      </c>
    </row>
    <row r="2344" spans="5:8" x14ac:dyDescent="0.25">
      <c r="E2344" s="7">
        <v>42831</v>
      </c>
      <c r="F2344" s="19">
        <v>0.47222222222222227</v>
      </c>
      <c r="G2344" s="8" t="s">
        <v>16</v>
      </c>
      <c r="H2344" s="10" t="str">
        <f>Dane_wejściowe[[#This Row],[DATA]]&amp;"|"&amp;COUNTIF($E$5:E2344,E2344)</f>
        <v>42831|8</v>
      </c>
    </row>
    <row r="2345" spans="5:8" x14ac:dyDescent="0.25">
      <c r="E2345" s="7">
        <v>42831</v>
      </c>
      <c r="F2345" s="19">
        <v>0.47569444444444442</v>
      </c>
      <c r="G2345" s="8"/>
      <c r="H2345" s="10" t="str">
        <f>Dane_wejściowe[[#This Row],[DATA]]&amp;"|"&amp;COUNTIF($E$5:E2345,E2345)</f>
        <v>42831|9</v>
      </c>
    </row>
    <row r="2346" spans="5:8" x14ac:dyDescent="0.25">
      <c r="E2346" s="7">
        <v>42831</v>
      </c>
      <c r="F2346" s="19">
        <v>0.50694444444444442</v>
      </c>
      <c r="G2346" s="8" t="s">
        <v>16</v>
      </c>
      <c r="H2346" s="10" t="str">
        <f>Dane_wejściowe[[#This Row],[DATA]]&amp;"|"&amp;COUNTIF($E$5:E2346,E2346)</f>
        <v>42831|10</v>
      </c>
    </row>
    <row r="2347" spans="5:8" x14ac:dyDescent="0.25">
      <c r="E2347" s="7">
        <v>42831</v>
      </c>
      <c r="F2347" s="19">
        <v>0.51041666666666663</v>
      </c>
      <c r="G2347" s="8"/>
      <c r="H2347" s="10" t="str">
        <f>Dane_wejściowe[[#This Row],[DATA]]&amp;"|"&amp;COUNTIF($E$5:E2347,E2347)</f>
        <v>42831|11</v>
      </c>
    </row>
    <row r="2348" spans="5:8" x14ac:dyDescent="0.25">
      <c r="E2348" s="7">
        <v>42831</v>
      </c>
      <c r="F2348" s="19">
        <v>0.54166666666666663</v>
      </c>
      <c r="G2348" s="8" t="s">
        <v>16</v>
      </c>
      <c r="H2348" s="10" t="str">
        <f>Dane_wejściowe[[#This Row],[DATA]]&amp;"|"&amp;COUNTIF($E$5:E2348,E2348)</f>
        <v>42831|12</v>
      </c>
    </row>
    <row r="2349" spans="5:8" x14ac:dyDescent="0.25">
      <c r="E2349" s="7">
        <v>42831</v>
      </c>
      <c r="F2349" s="19">
        <v>0.55555555555555558</v>
      </c>
      <c r="G2349" s="8"/>
      <c r="H2349" s="10" t="str">
        <f>Dane_wejściowe[[#This Row],[DATA]]&amp;"|"&amp;COUNTIF($E$5:E2349,E2349)</f>
        <v>42831|13</v>
      </c>
    </row>
    <row r="2350" spans="5:8" x14ac:dyDescent="0.25">
      <c r="E2350" s="7">
        <v>42831</v>
      </c>
      <c r="F2350" s="19">
        <v>0.58680555555555558</v>
      </c>
      <c r="G2350" s="8" t="s">
        <v>16</v>
      </c>
      <c r="H2350" s="10" t="str">
        <f>Dane_wejściowe[[#This Row],[DATA]]&amp;"|"&amp;COUNTIF($E$5:E2350,E2350)</f>
        <v>42831|14</v>
      </c>
    </row>
    <row r="2351" spans="5:8" x14ac:dyDescent="0.25">
      <c r="E2351" s="7">
        <v>42831</v>
      </c>
      <c r="F2351" s="19">
        <v>0.59027777777777779</v>
      </c>
      <c r="G2351" s="8" t="s">
        <v>32</v>
      </c>
      <c r="H2351" s="10" t="str">
        <f>Dane_wejściowe[[#This Row],[DATA]]&amp;"|"&amp;COUNTIF($E$5:E2351,E2351)</f>
        <v>42831|15</v>
      </c>
    </row>
    <row r="2352" spans="5:8" x14ac:dyDescent="0.25">
      <c r="E2352" s="7">
        <v>42831</v>
      </c>
      <c r="F2352" s="19">
        <v>0.62152777777777779</v>
      </c>
      <c r="G2352" s="8" t="s">
        <v>16</v>
      </c>
      <c r="H2352" s="10" t="str">
        <f>Dane_wejściowe[[#This Row],[DATA]]&amp;"|"&amp;COUNTIF($E$5:E2352,E2352)</f>
        <v>42831|16</v>
      </c>
    </row>
    <row r="2353" spans="5:8" x14ac:dyDescent="0.25">
      <c r="E2353" s="7">
        <v>42831</v>
      </c>
      <c r="F2353" s="19">
        <v>0.625</v>
      </c>
      <c r="G2353" s="8" t="s">
        <v>32</v>
      </c>
      <c r="H2353" s="10" t="str">
        <f>Dane_wejściowe[[#This Row],[DATA]]&amp;"|"&amp;COUNTIF($E$5:E2353,E2353)</f>
        <v>42831|17</v>
      </c>
    </row>
    <row r="2354" spans="5:8" x14ac:dyDescent="0.25">
      <c r="E2354" s="7">
        <v>42831</v>
      </c>
      <c r="F2354" s="19">
        <v>0.65625</v>
      </c>
      <c r="G2354" s="8" t="s">
        <v>16</v>
      </c>
      <c r="H2354" s="10" t="str">
        <f>Dane_wejściowe[[#This Row],[DATA]]&amp;"|"&amp;COUNTIF($E$5:E2354,E2354)</f>
        <v>42831|18</v>
      </c>
    </row>
    <row r="2355" spans="5:8" x14ac:dyDescent="0.25">
      <c r="E2355" s="7">
        <v>42831</v>
      </c>
      <c r="F2355" s="19">
        <v>0.65972222222222221</v>
      </c>
      <c r="G2355" s="8" t="s">
        <v>32</v>
      </c>
      <c r="H2355" s="10" t="str">
        <f>Dane_wejściowe[[#This Row],[DATA]]&amp;"|"&amp;COUNTIF($E$5:E2355,E2355)</f>
        <v>42831|19</v>
      </c>
    </row>
    <row r="2356" spans="5:8" x14ac:dyDescent="0.25">
      <c r="E2356" s="7">
        <v>42831</v>
      </c>
      <c r="F2356" s="19">
        <v>0.69097222222222221</v>
      </c>
      <c r="G2356" s="8" t="s">
        <v>16</v>
      </c>
      <c r="H2356" s="10" t="str">
        <f>Dane_wejściowe[[#This Row],[DATA]]&amp;"|"&amp;COUNTIF($E$5:E2356,E2356)</f>
        <v>42831|20</v>
      </c>
    </row>
    <row r="2357" spans="5:8" x14ac:dyDescent="0.25">
      <c r="E2357" s="7">
        <v>42831</v>
      </c>
      <c r="F2357" s="19">
        <v>0.69444444444444453</v>
      </c>
      <c r="G2357" s="8" t="s">
        <v>32</v>
      </c>
      <c r="H2357" s="10" t="str">
        <f>Dane_wejściowe[[#This Row],[DATA]]&amp;"|"&amp;COUNTIF($E$5:E2357,E2357)</f>
        <v>42831|21</v>
      </c>
    </row>
    <row r="2358" spans="5:8" x14ac:dyDescent="0.25">
      <c r="E2358" s="7">
        <v>42831</v>
      </c>
      <c r="F2358" s="19">
        <v>0.72569444444444453</v>
      </c>
      <c r="G2358" s="8" t="s">
        <v>16</v>
      </c>
      <c r="H2358" s="10" t="str">
        <f>Dane_wejściowe[[#This Row],[DATA]]&amp;"|"&amp;COUNTIF($E$5:E2358,E2358)</f>
        <v>42831|22</v>
      </c>
    </row>
    <row r="2359" spans="5:8" x14ac:dyDescent="0.25">
      <c r="E2359" s="7">
        <v>42831</v>
      </c>
      <c r="F2359" s="19">
        <v>0.72916666666666663</v>
      </c>
      <c r="G2359" s="8"/>
      <c r="H2359" s="10" t="str">
        <f>Dane_wejściowe[[#This Row],[DATA]]&amp;"|"&amp;COUNTIF($E$5:E2359,E2359)</f>
        <v>42831|23</v>
      </c>
    </row>
    <row r="2360" spans="5:8" x14ac:dyDescent="0.25">
      <c r="E2360" s="7">
        <v>42831</v>
      </c>
      <c r="F2360" s="19">
        <v>0.76041666666666663</v>
      </c>
      <c r="G2360" s="8" t="s">
        <v>16</v>
      </c>
      <c r="H2360" s="10" t="str">
        <f>Dane_wejściowe[[#This Row],[DATA]]&amp;"|"&amp;COUNTIF($E$5:E2360,E2360)</f>
        <v>42831|24</v>
      </c>
    </row>
    <row r="2361" spans="5:8" x14ac:dyDescent="0.25">
      <c r="E2361" s="7">
        <v>42832</v>
      </c>
      <c r="F2361" s="19">
        <v>0.33333333333333298</v>
      </c>
      <c r="G2361" s="8"/>
      <c r="H2361" s="10" t="str">
        <f>Dane_wejściowe[[#This Row],[DATA]]&amp;"|"&amp;COUNTIF($E$5:E2361,E2361)</f>
        <v>42832|1</v>
      </c>
    </row>
    <row r="2362" spans="5:8" x14ac:dyDescent="0.25">
      <c r="E2362" s="7">
        <v>42832</v>
      </c>
      <c r="F2362" s="19">
        <v>0.36458333333333331</v>
      </c>
      <c r="G2362" s="8" t="s">
        <v>16</v>
      </c>
      <c r="H2362" s="10" t="str">
        <f>Dane_wejściowe[[#This Row],[DATA]]&amp;"|"&amp;COUNTIF($E$5:E2362,E2362)</f>
        <v>42832|2</v>
      </c>
    </row>
    <row r="2363" spans="5:8" x14ac:dyDescent="0.25">
      <c r="E2363" s="7">
        <v>42832</v>
      </c>
      <c r="F2363" s="19">
        <v>0.36805555555555558</v>
      </c>
      <c r="G2363" s="8"/>
      <c r="H2363" s="10" t="str">
        <f>Dane_wejściowe[[#This Row],[DATA]]&amp;"|"&amp;COUNTIF($E$5:E2363,E2363)</f>
        <v>42832|3</v>
      </c>
    </row>
    <row r="2364" spans="5:8" x14ac:dyDescent="0.25">
      <c r="E2364" s="7">
        <v>42832</v>
      </c>
      <c r="F2364" s="19">
        <v>0.39930555555555558</v>
      </c>
      <c r="G2364" s="8" t="s">
        <v>16</v>
      </c>
      <c r="H2364" s="10" t="str">
        <f>Dane_wejściowe[[#This Row],[DATA]]&amp;"|"&amp;COUNTIF($E$5:E2364,E2364)</f>
        <v>42832|4</v>
      </c>
    </row>
    <row r="2365" spans="5:8" x14ac:dyDescent="0.25">
      <c r="E2365" s="7">
        <v>42832</v>
      </c>
      <c r="F2365" s="19">
        <v>0.40277777777777773</v>
      </c>
      <c r="G2365" s="8"/>
      <c r="H2365" s="10" t="str">
        <f>Dane_wejściowe[[#This Row],[DATA]]&amp;"|"&amp;COUNTIF($E$5:E2365,E2365)</f>
        <v>42832|5</v>
      </c>
    </row>
    <row r="2366" spans="5:8" x14ac:dyDescent="0.25">
      <c r="E2366" s="7">
        <v>42832</v>
      </c>
      <c r="F2366" s="19">
        <v>0.43402777777777773</v>
      </c>
      <c r="G2366" s="8" t="s">
        <v>16</v>
      </c>
      <c r="H2366" s="10" t="str">
        <f>Dane_wejściowe[[#This Row],[DATA]]&amp;"|"&amp;COUNTIF($E$5:E2366,E2366)</f>
        <v>42832|6</v>
      </c>
    </row>
    <row r="2367" spans="5:8" x14ac:dyDescent="0.25">
      <c r="E2367" s="7">
        <v>42832</v>
      </c>
      <c r="F2367" s="19">
        <v>0.44097222222222227</v>
      </c>
      <c r="G2367" s="8"/>
      <c r="H2367" s="10" t="str">
        <f>Dane_wejściowe[[#This Row],[DATA]]&amp;"|"&amp;COUNTIF($E$5:E2367,E2367)</f>
        <v>42832|7</v>
      </c>
    </row>
    <row r="2368" spans="5:8" x14ac:dyDescent="0.25">
      <c r="E2368" s="7">
        <v>42832</v>
      </c>
      <c r="F2368" s="19">
        <v>0.47222222222222227</v>
      </c>
      <c r="G2368" s="8" t="s">
        <v>16</v>
      </c>
      <c r="H2368" s="10" t="str">
        <f>Dane_wejściowe[[#This Row],[DATA]]&amp;"|"&amp;COUNTIF($E$5:E2368,E2368)</f>
        <v>42832|8</v>
      </c>
    </row>
    <row r="2369" spans="5:8" x14ac:dyDescent="0.25">
      <c r="E2369" s="7">
        <v>42832</v>
      </c>
      <c r="F2369" s="19">
        <v>0.47569444444444442</v>
      </c>
      <c r="G2369" s="8"/>
      <c r="H2369" s="10" t="str">
        <f>Dane_wejściowe[[#This Row],[DATA]]&amp;"|"&amp;COUNTIF($E$5:E2369,E2369)</f>
        <v>42832|9</v>
      </c>
    </row>
    <row r="2370" spans="5:8" x14ac:dyDescent="0.25">
      <c r="E2370" s="7">
        <v>42832</v>
      </c>
      <c r="F2370" s="19">
        <v>0.50694444444444442</v>
      </c>
      <c r="G2370" s="8" t="s">
        <v>16</v>
      </c>
      <c r="H2370" s="10" t="str">
        <f>Dane_wejściowe[[#This Row],[DATA]]&amp;"|"&amp;COUNTIF($E$5:E2370,E2370)</f>
        <v>42832|10</v>
      </c>
    </row>
    <row r="2371" spans="5:8" x14ac:dyDescent="0.25">
      <c r="E2371" s="7">
        <v>42832</v>
      </c>
      <c r="F2371" s="19">
        <v>0.51041666666666663</v>
      </c>
      <c r="G2371" s="8"/>
      <c r="H2371" s="10" t="str">
        <f>Dane_wejściowe[[#This Row],[DATA]]&amp;"|"&amp;COUNTIF($E$5:E2371,E2371)</f>
        <v>42832|11</v>
      </c>
    </row>
    <row r="2372" spans="5:8" x14ac:dyDescent="0.25">
      <c r="E2372" s="7">
        <v>42832</v>
      </c>
      <c r="F2372" s="19">
        <v>0.54166666666666663</v>
      </c>
      <c r="G2372" s="8" t="s">
        <v>16</v>
      </c>
      <c r="H2372" s="10" t="str">
        <f>Dane_wejściowe[[#This Row],[DATA]]&amp;"|"&amp;COUNTIF($E$5:E2372,E2372)</f>
        <v>42832|12</v>
      </c>
    </row>
    <row r="2373" spans="5:8" x14ac:dyDescent="0.25">
      <c r="E2373" s="7">
        <v>42832</v>
      </c>
      <c r="F2373" s="19">
        <v>0.55555555555555558</v>
      </c>
      <c r="G2373" s="8"/>
      <c r="H2373" s="10" t="str">
        <f>Dane_wejściowe[[#This Row],[DATA]]&amp;"|"&amp;COUNTIF($E$5:E2373,E2373)</f>
        <v>42832|13</v>
      </c>
    </row>
    <row r="2374" spans="5:8" x14ac:dyDescent="0.25">
      <c r="E2374" s="7">
        <v>42832</v>
      </c>
      <c r="F2374" s="19">
        <v>0.58680555555555558</v>
      </c>
      <c r="G2374" s="8" t="s">
        <v>16</v>
      </c>
      <c r="H2374" s="10" t="str">
        <f>Dane_wejściowe[[#This Row],[DATA]]&amp;"|"&amp;COUNTIF($E$5:E2374,E2374)</f>
        <v>42832|14</v>
      </c>
    </row>
    <row r="2375" spans="5:8" x14ac:dyDescent="0.25">
      <c r="E2375" s="7">
        <v>42832</v>
      </c>
      <c r="F2375" s="19">
        <v>0.59027777777777779</v>
      </c>
      <c r="G2375" s="8"/>
      <c r="H2375" s="10" t="str">
        <f>Dane_wejściowe[[#This Row],[DATA]]&amp;"|"&amp;COUNTIF($E$5:E2375,E2375)</f>
        <v>42832|15</v>
      </c>
    </row>
    <row r="2376" spans="5:8" x14ac:dyDescent="0.25">
      <c r="E2376" s="7">
        <v>42832</v>
      </c>
      <c r="F2376" s="19">
        <v>0.62152777777777779</v>
      </c>
      <c r="G2376" s="8" t="s">
        <v>16</v>
      </c>
      <c r="H2376" s="10" t="str">
        <f>Dane_wejściowe[[#This Row],[DATA]]&amp;"|"&amp;COUNTIF($E$5:E2376,E2376)</f>
        <v>42832|16</v>
      </c>
    </row>
    <row r="2377" spans="5:8" x14ac:dyDescent="0.25">
      <c r="E2377" s="7">
        <v>42832</v>
      </c>
      <c r="F2377" s="19">
        <v>0.625</v>
      </c>
      <c r="G2377" s="8" t="s">
        <v>34</v>
      </c>
      <c r="H2377" s="10" t="str">
        <f>Dane_wejściowe[[#This Row],[DATA]]&amp;"|"&amp;COUNTIF($E$5:E2377,E2377)</f>
        <v>42832|17</v>
      </c>
    </row>
    <row r="2378" spans="5:8" x14ac:dyDescent="0.25">
      <c r="E2378" s="7">
        <v>42832</v>
      </c>
      <c r="F2378" s="19">
        <v>0.65625</v>
      </c>
      <c r="G2378" s="8" t="s">
        <v>16</v>
      </c>
      <c r="H2378" s="10" t="str">
        <f>Dane_wejściowe[[#This Row],[DATA]]&amp;"|"&amp;COUNTIF($E$5:E2378,E2378)</f>
        <v>42832|18</v>
      </c>
    </row>
    <row r="2379" spans="5:8" x14ac:dyDescent="0.25">
      <c r="E2379" s="7">
        <v>42832</v>
      </c>
      <c r="F2379" s="19">
        <v>0.65972222222222221</v>
      </c>
      <c r="G2379" s="8" t="s">
        <v>34</v>
      </c>
      <c r="H2379" s="10" t="str">
        <f>Dane_wejściowe[[#This Row],[DATA]]&amp;"|"&amp;COUNTIF($E$5:E2379,E2379)</f>
        <v>42832|19</v>
      </c>
    </row>
    <row r="2380" spans="5:8" x14ac:dyDescent="0.25">
      <c r="E2380" s="7">
        <v>42832</v>
      </c>
      <c r="F2380" s="19">
        <v>0.69097222222222221</v>
      </c>
      <c r="G2380" s="8" t="s">
        <v>16</v>
      </c>
      <c r="H2380" s="10" t="str">
        <f>Dane_wejściowe[[#This Row],[DATA]]&amp;"|"&amp;COUNTIF($E$5:E2380,E2380)</f>
        <v>42832|20</v>
      </c>
    </row>
    <row r="2381" spans="5:8" x14ac:dyDescent="0.25">
      <c r="E2381" s="7">
        <v>42832</v>
      </c>
      <c r="F2381" s="19">
        <v>0.69444444444444453</v>
      </c>
      <c r="G2381" s="8" t="s">
        <v>34</v>
      </c>
      <c r="H2381" s="10" t="str">
        <f>Dane_wejściowe[[#This Row],[DATA]]&amp;"|"&amp;COUNTIF($E$5:E2381,E2381)</f>
        <v>42832|21</v>
      </c>
    </row>
    <row r="2382" spans="5:8" x14ac:dyDescent="0.25">
      <c r="E2382" s="7">
        <v>42832</v>
      </c>
      <c r="F2382" s="19">
        <v>0.72569444444444453</v>
      </c>
      <c r="G2382" s="8" t="s">
        <v>16</v>
      </c>
      <c r="H2382" s="10" t="str">
        <f>Dane_wejściowe[[#This Row],[DATA]]&amp;"|"&amp;COUNTIF($E$5:E2382,E2382)</f>
        <v>42832|22</v>
      </c>
    </row>
    <row r="2383" spans="5:8" x14ac:dyDescent="0.25">
      <c r="E2383" s="7">
        <v>42832</v>
      </c>
      <c r="F2383" s="19">
        <v>0.72916666666666663</v>
      </c>
      <c r="G2383" s="8" t="s">
        <v>34</v>
      </c>
      <c r="H2383" s="10" t="str">
        <f>Dane_wejściowe[[#This Row],[DATA]]&amp;"|"&amp;COUNTIF($E$5:E2383,E2383)</f>
        <v>42832|23</v>
      </c>
    </row>
    <row r="2384" spans="5:8" x14ac:dyDescent="0.25">
      <c r="E2384" s="7">
        <v>42832</v>
      </c>
      <c r="F2384" s="19">
        <v>0.76041666666666663</v>
      </c>
      <c r="G2384" s="8" t="s">
        <v>16</v>
      </c>
      <c r="H2384" s="10" t="str">
        <f>Dane_wejściowe[[#This Row],[DATA]]&amp;"|"&amp;COUNTIF($E$5:E2384,E2384)</f>
        <v>42832|24</v>
      </c>
    </row>
    <row r="2385" spans="5:8" x14ac:dyDescent="0.25">
      <c r="E2385" s="7">
        <v>42833</v>
      </c>
      <c r="F2385" s="19">
        <v>0.33333333333333298</v>
      </c>
      <c r="G2385" s="8"/>
      <c r="H2385" s="10" t="str">
        <f>Dane_wejściowe[[#This Row],[DATA]]&amp;"|"&amp;COUNTIF($E$5:E2385,E2385)</f>
        <v>42833|1</v>
      </c>
    </row>
    <row r="2386" spans="5:8" x14ac:dyDescent="0.25">
      <c r="E2386" s="7">
        <v>42833</v>
      </c>
      <c r="F2386" s="19">
        <v>0.36458333333333331</v>
      </c>
      <c r="G2386" s="8" t="s">
        <v>16</v>
      </c>
      <c r="H2386" s="10" t="str">
        <f>Dane_wejściowe[[#This Row],[DATA]]&amp;"|"&amp;COUNTIF($E$5:E2386,E2386)</f>
        <v>42833|2</v>
      </c>
    </row>
    <row r="2387" spans="5:8" x14ac:dyDescent="0.25">
      <c r="E2387" s="7">
        <v>42833</v>
      </c>
      <c r="F2387" s="19">
        <v>0.36805555555555558</v>
      </c>
      <c r="G2387" s="8"/>
      <c r="H2387" s="10" t="str">
        <f>Dane_wejściowe[[#This Row],[DATA]]&amp;"|"&amp;COUNTIF($E$5:E2387,E2387)</f>
        <v>42833|3</v>
      </c>
    </row>
    <row r="2388" spans="5:8" x14ac:dyDescent="0.25">
      <c r="E2388" s="7">
        <v>42833</v>
      </c>
      <c r="F2388" s="19">
        <v>0.39930555555555558</v>
      </c>
      <c r="G2388" s="8" t="s">
        <v>16</v>
      </c>
      <c r="H2388" s="10" t="str">
        <f>Dane_wejściowe[[#This Row],[DATA]]&amp;"|"&amp;COUNTIF($E$5:E2388,E2388)</f>
        <v>42833|4</v>
      </c>
    </row>
    <row r="2389" spans="5:8" x14ac:dyDescent="0.25">
      <c r="E2389" s="7">
        <v>42833</v>
      </c>
      <c r="F2389" s="19">
        <v>0.40277777777777773</v>
      </c>
      <c r="G2389" s="8"/>
      <c r="H2389" s="10" t="str">
        <f>Dane_wejściowe[[#This Row],[DATA]]&amp;"|"&amp;COUNTIF($E$5:E2389,E2389)</f>
        <v>42833|5</v>
      </c>
    </row>
    <row r="2390" spans="5:8" x14ac:dyDescent="0.25">
      <c r="E2390" s="7">
        <v>42833</v>
      </c>
      <c r="F2390" s="19">
        <v>0.43402777777777773</v>
      </c>
      <c r="G2390" s="8" t="s">
        <v>16</v>
      </c>
      <c r="H2390" s="10" t="str">
        <f>Dane_wejściowe[[#This Row],[DATA]]&amp;"|"&amp;COUNTIF($E$5:E2390,E2390)</f>
        <v>42833|6</v>
      </c>
    </row>
    <row r="2391" spans="5:8" x14ac:dyDescent="0.25">
      <c r="E2391" s="7">
        <v>42833</v>
      </c>
      <c r="F2391" s="19">
        <v>0.44097222222222227</v>
      </c>
      <c r="G2391" s="8"/>
      <c r="H2391" s="10" t="str">
        <f>Dane_wejściowe[[#This Row],[DATA]]&amp;"|"&amp;COUNTIF($E$5:E2391,E2391)</f>
        <v>42833|7</v>
      </c>
    </row>
    <row r="2392" spans="5:8" x14ac:dyDescent="0.25">
      <c r="E2392" s="7">
        <v>42833</v>
      </c>
      <c r="F2392" s="19">
        <v>0.47222222222222227</v>
      </c>
      <c r="G2392" s="8" t="s">
        <v>16</v>
      </c>
      <c r="H2392" s="10" t="str">
        <f>Dane_wejściowe[[#This Row],[DATA]]&amp;"|"&amp;COUNTIF($E$5:E2392,E2392)</f>
        <v>42833|8</v>
      </c>
    </row>
    <row r="2393" spans="5:8" x14ac:dyDescent="0.25">
      <c r="E2393" s="7">
        <v>42833</v>
      </c>
      <c r="F2393" s="19">
        <v>0.47569444444444442</v>
      </c>
      <c r="G2393" s="8"/>
      <c r="H2393" s="10" t="str">
        <f>Dane_wejściowe[[#This Row],[DATA]]&amp;"|"&amp;COUNTIF($E$5:E2393,E2393)</f>
        <v>42833|9</v>
      </c>
    </row>
    <row r="2394" spans="5:8" x14ac:dyDescent="0.25">
      <c r="E2394" s="7">
        <v>42833</v>
      </c>
      <c r="F2394" s="19">
        <v>0.50694444444444442</v>
      </c>
      <c r="G2394" s="8" t="s">
        <v>16</v>
      </c>
      <c r="H2394" s="10" t="str">
        <f>Dane_wejściowe[[#This Row],[DATA]]&amp;"|"&amp;COUNTIF($E$5:E2394,E2394)</f>
        <v>42833|10</v>
      </c>
    </row>
    <row r="2395" spans="5:8" x14ac:dyDescent="0.25">
      <c r="E2395" s="7">
        <v>42833</v>
      </c>
      <c r="F2395" s="19">
        <v>0.51041666666666663</v>
      </c>
      <c r="G2395" s="8"/>
      <c r="H2395" s="10" t="str">
        <f>Dane_wejściowe[[#This Row],[DATA]]&amp;"|"&amp;COUNTIF($E$5:E2395,E2395)</f>
        <v>42833|11</v>
      </c>
    </row>
    <row r="2396" spans="5:8" x14ac:dyDescent="0.25">
      <c r="E2396" s="7">
        <v>42833</v>
      </c>
      <c r="F2396" s="19">
        <v>0.54166666666666663</v>
      </c>
      <c r="G2396" s="8" t="s">
        <v>16</v>
      </c>
      <c r="H2396" s="10" t="str">
        <f>Dane_wejściowe[[#This Row],[DATA]]&amp;"|"&amp;COUNTIF($E$5:E2396,E2396)</f>
        <v>42833|12</v>
      </c>
    </row>
    <row r="2397" spans="5:8" x14ac:dyDescent="0.25">
      <c r="E2397" s="7">
        <v>42833</v>
      </c>
      <c r="F2397" s="19">
        <v>0.55555555555555558</v>
      </c>
      <c r="G2397" s="8"/>
      <c r="H2397" s="10" t="str">
        <f>Dane_wejściowe[[#This Row],[DATA]]&amp;"|"&amp;COUNTIF($E$5:E2397,E2397)</f>
        <v>42833|13</v>
      </c>
    </row>
    <row r="2398" spans="5:8" x14ac:dyDescent="0.25">
      <c r="E2398" s="7">
        <v>42833</v>
      </c>
      <c r="F2398" s="19">
        <v>0.58680555555555558</v>
      </c>
      <c r="G2398" s="8" t="s">
        <v>16</v>
      </c>
      <c r="H2398" s="10" t="str">
        <f>Dane_wejściowe[[#This Row],[DATA]]&amp;"|"&amp;COUNTIF($E$5:E2398,E2398)</f>
        <v>42833|14</v>
      </c>
    </row>
    <row r="2399" spans="5:8" x14ac:dyDescent="0.25">
      <c r="E2399" s="7">
        <v>42833</v>
      </c>
      <c r="F2399" s="19">
        <v>0.59027777777777779</v>
      </c>
      <c r="G2399" s="8"/>
      <c r="H2399" s="10" t="str">
        <f>Dane_wejściowe[[#This Row],[DATA]]&amp;"|"&amp;COUNTIF($E$5:E2399,E2399)</f>
        <v>42833|15</v>
      </c>
    </row>
    <row r="2400" spans="5:8" x14ac:dyDescent="0.25">
      <c r="E2400" s="7">
        <v>42833</v>
      </c>
      <c r="F2400" s="19">
        <v>0.62152777777777779</v>
      </c>
      <c r="G2400" s="8" t="s">
        <v>16</v>
      </c>
      <c r="H2400" s="10" t="str">
        <f>Dane_wejściowe[[#This Row],[DATA]]&amp;"|"&amp;COUNTIF($E$5:E2400,E2400)</f>
        <v>42833|16</v>
      </c>
    </row>
    <row r="2401" spans="5:8" x14ac:dyDescent="0.25">
      <c r="E2401" s="7">
        <v>42833</v>
      </c>
      <c r="F2401" s="19">
        <v>0.625</v>
      </c>
      <c r="G2401" s="8"/>
      <c r="H2401" s="10" t="str">
        <f>Dane_wejściowe[[#This Row],[DATA]]&amp;"|"&amp;COUNTIF($E$5:E2401,E2401)</f>
        <v>42833|17</v>
      </c>
    </row>
    <row r="2402" spans="5:8" x14ac:dyDescent="0.25">
      <c r="E2402" s="7">
        <v>42833</v>
      </c>
      <c r="F2402" s="19">
        <v>0.65625</v>
      </c>
      <c r="G2402" s="8" t="s">
        <v>16</v>
      </c>
      <c r="H2402" s="10" t="str">
        <f>Dane_wejściowe[[#This Row],[DATA]]&amp;"|"&amp;COUNTIF($E$5:E2402,E2402)</f>
        <v>42833|18</v>
      </c>
    </row>
    <row r="2403" spans="5:8" x14ac:dyDescent="0.25">
      <c r="E2403" s="7">
        <v>42833</v>
      </c>
      <c r="F2403" s="19">
        <v>0.65972222222222221</v>
      </c>
      <c r="G2403" s="8"/>
      <c r="H2403" s="10" t="str">
        <f>Dane_wejściowe[[#This Row],[DATA]]&amp;"|"&amp;COUNTIF($E$5:E2403,E2403)</f>
        <v>42833|19</v>
      </c>
    </row>
    <row r="2404" spans="5:8" x14ac:dyDescent="0.25">
      <c r="E2404" s="7">
        <v>42833</v>
      </c>
      <c r="F2404" s="19">
        <v>0.69097222222222221</v>
      </c>
      <c r="G2404" s="8" t="s">
        <v>16</v>
      </c>
      <c r="H2404" s="10" t="str">
        <f>Dane_wejściowe[[#This Row],[DATA]]&amp;"|"&amp;COUNTIF($E$5:E2404,E2404)</f>
        <v>42833|20</v>
      </c>
    </row>
    <row r="2405" spans="5:8" x14ac:dyDescent="0.25">
      <c r="E2405" s="7">
        <v>42833</v>
      </c>
      <c r="F2405" s="19">
        <v>0.69444444444444453</v>
      </c>
      <c r="G2405" s="8"/>
      <c r="H2405" s="10" t="str">
        <f>Dane_wejściowe[[#This Row],[DATA]]&amp;"|"&amp;COUNTIF($E$5:E2405,E2405)</f>
        <v>42833|21</v>
      </c>
    </row>
    <row r="2406" spans="5:8" x14ac:dyDescent="0.25">
      <c r="E2406" s="7">
        <v>42833</v>
      </c>
      <c r="F2406" s="19">
        <v>0.72569444444444453</v>
      </c>
      <c r="G2406" s="8" t="s">
        <v>16</v>
      </c>
      <c r="H2406" s="10" t="str">
        <f>Dane_wejściowe[[#This Row],[DATA]]&amp;"|"&amp;COUNTIF($E$5:E2406,E2406)</f>
        <v>42833|22</v>
      </c>
    </row>
    <row r="2407" spans="5:8" x14ac:dyDescent="0.25">
      <c r="E2407" s="7">
        <v>42833</v>
      </c>
      <c r="F2407" s="19">
        <v>0.72916666666666663</v>
      </c>
      <c r="G2407" s="8"/>
      <c r="H2407" s="10" t="str">
        <f>Dane_wejściowe[[#This Row],[DATA]]&amp;"|"&amp;COUNTIF($E$5:E2407,E2407)</f>
        <v>42833|23</v>
      </c>
    </row>
    <row r="2408" spans="5:8" x14ac:dyDescent="0.25">
      <c r="E2408" s="7">
        <v>42833</v>
      </c>
      <c r="F2408" s="19">
        <v>0.76041666666666663</v>
      </c>
      <c r="G2408" s="8" t="s">
        <v>16</v>
      </c>
      <c r="H2408" s="10" t="str">
        <f>Dane_wejściowe[[#This Row],[DATA]]&amp;"|"&amp;COUNTIF($E$5:E2408,E2408)</f>
        <v>42833|24</v>
      </c>
    </row>
    <row r="2409" spans="5:8" x14ac:dyDescent="0.25">
      <c r="E2409" s="7">
        <v>42834</v>
      </c>
      <c r="F2409" s="19">
        <v>0.33333333333333298</v>
      </c>
      <c r="G2409" s="8"/>
      <c r="H2409" s="10" t="str">
        <f>Dane_wejściowe[[#This Row],[DATA]]&amp;"|"&amp;COUNTIF($E$5:E2409,E2409)</f>
        <v>42834|1</v>
      </c>
    </row>
    <row r="2410" spans="5:8" x14ac:dyDescent="0.25">
      <c r="E2410" s="7">
        <v>42834</v>
      </c>
      <c r="F2410" s="19">
        <v>0.36458333333333331</v>
      </c>
      <c r="G2410" s="8" t="s">
        <v>16</v>
      </c>
      <c r="H2410" s="10" t="str">
        <f>Dane_wejściowe[[#This Row],[DATA]]&amp;"|"&amp;COUNTIF($E$5:E2410,E2410)</f>
        <v>42834|2</v>
      </c>
    </row>
    <row r="2411" spans="5:8" x14ac:dyDescent="0.25">
      <c r="E2411" s="7">
        <v>42834</v>
      </c>
      <c r="F2411" s="19">
        <v>0.36805555555555558</v>
      </c>
      <c r="G2411" s="8"/>
      <c r="H2411" s="10" t="str">
        <f>Dane_wejściowe[[#This Row],[DATA]]&amp;"|"&amp;COUNTIF($E$5:E2411,E2411)</f>
        <v>42834|3</v>
      </c>
    </row>
    <row r="2412" spans="5:8" x14ac:dyDescent="0.25">
      <c r="E2412" s="7">
        <v>42834</v>
      </c>
      <c r="F2412" s="19">
        <v>0.39930555555555558</v>
      </c>
      <c r="G2412" s="8" t="s">
        <v>16</v>
      </c>
      <c r="H2412" s="10" t="str">
        <f>Dane_wejściowe[[#This Row],[DATA]]&amp;"|"&amp;COUNTIF($E$5:E2412,E2412)</f>
        <v>42834|4</v>
      </c>
    </row>
    <row r="2413" spans="5:8" x14ac:dyDescent="0.25">
      <c r="E2413" s="7">
        <v>42834</v>
      </c>
      <c r="F2413" s="19">
        <v>0.40277777777777773</v>
      </c>
      <c r="G2413" s="8"/>
      <c r="H2413" s="10" t="str">
        <f>Dane_wejściowe[[#This Row],[DATA]]&amp;"|"&amp;COUNTIF($E$5:E2413,E2413)</f>
        <v>42834|5</v>
      </c>
    </row>
    <row r="2414" spans="5:8" x14ac:dyDescent="0.25">
      <c r="E2414" s="7">
        <v>42834</v>
      </c>
      <c r="F2414" s="19">
        <v>0.43402777777777773</v>
      </c>
      <c r="G2414" s="8" t="s">
        <v>16</v>
      </c>
      <c r="H2414" s="10" t="str">
        <f>Dane_wejściowe[[#This Row],[DATA]]&amp;"|"&amp;COUNTIF($E$5:E2414,E2414)</f>
        <v>42834|6</v>
      </c>
    </row>
    <row r="2415" spans="5:8" x14ac:dyDescent="0.25">
      <c r="E2415" s="7">
        <v>42834</v>
      </c>
      <c r="F2415" s="19">
        <v>0.44097222222222227</v>
      </c>
      <c r="G2415" s="8"/>
      <c r="H2415" s="10" t="str">
        <f>Dane_wejściowe[[#This Row],[DATA]]&amp;"|"&amp;COUNTIF($E$5:E2415,E2415)</f>
        <v>42834|7</v>
      </c>
    </row>
    <row r="2416" spans="5:8" x14ac:dyDescent="0.25">
      <c r="E2416" s="7">
        <v>42834</v>
      </c>
      <c r="F2416" s="19">
        <v>0.47222222222222227</v>
      </c>
      <c r="G2416" s="8" t="s">
        <v>16</v>
      </c>
      <c r="H2416" s="10" t="str">
        <f>Dane_wejściowe[[#This Row],[DATA]]&amp;"|"&amp;COUNTIF($E$5:E2416,E2416)</f>
        <v>42834|8</v>
      </c>
    </row>
    <row r="2417" spans="5:8" x14ac:dyDescent="0.25">
      <c r="E2417" s="7">
        <v>42834</v>
      </c>
      <c r="F2417" s="19">
        <v>0.47569444444444442</v>
      </c>
      <c r="G2417" s="8"/>
      <c r="H2417" s="10" t="str">
        <f>Dane_wejściowe[[#This Row],[DATA]]&amp;"|"&amp;COUNTIF($E$5:E2417,E2417)</f>
        <v>42834|9</v>
      </c>
    </row>
    <row r="2418" spans="5:8" x14ac:dyDescent="0.25">
      <c r="E2418" s="7">
        <v>42834</v>
      </c>
      <c r="F2418" s="19">
        <v>0.50694444444444442</v>
      </c>
      <c r="G2418" s="8" t="s">
        <v>16</v>
      </c>
      <c r="H2418" s="10" t="str">
        <f>Dane_wejściowe[[#This Row],[DATA]]&amp;"|"&amp;COUNTIF($E$5:E2418,E2418)</f>
        <v>42834|10</v>
      </c>
    </row>
    <row r="2419" spans="5:8" x14ac:dyDescent="0.25">
      <c r="E2419" s="7">
        <v>42834</v>
      </c>
      <c r="F2419" s="19">
        <v>0.51041666666666663</v>
      </c>
      <c r="G2419" s="8"/>
      <c r="H2419" s="10" t="str">
        <f>Dane_wejściowe[[#This Row],[DATA]]&amp;"|"&amp;COUNTIF($E$5:E2419,E2419)</f>
        <v>42834|11</v>
      </c>
    </row>
    <row r="2420" spans="5:8" x14ac:dyDescent="0.25">
      <c r="E2420" s="7">
        <v>42834</v>
      </c>
      <c r="F2420" s="19">
        <v>0.54166666666666663</v>
      </c>
      <c r="G2420" s="8" t="s">
        <v>16</v>
      </c>
      <c r="H2420" s="10" t="str">
        <f>Dane_wejściowe[[#This Row],[DATA]]&amp;"|"&amp;COUNTIF($E$5:E2420,E2420)</f>
        <v>42834|12</v>
      </c>
    </row>
    <row r="2421" spans="5:8" x14ac:dyDescent="0.25">
      <c r="E2421" s="7">
        <v>42834</v>
      </c>
      <c r="F2421" s="19">
        <v>0.55555555555555558</v>
      </c>
      <c r="G2421" s="8"/>
      <c r="H2421" s="10" t="str">
        <f>Dane_wejściowe[[#This Row],[DATA]]&amp;"|"&amp;COUNTIF($E$5:E2421,E2421)</f>
        <v>42834|13</v>
      </c>
    </row>
    <row r="2422" spans="5:8" x14ac:dyDescent="0.25">
      <c r="E2422" s="7">
        <v>42834</v>
      </c>
      <c r="F2422" s="19">
        <v>0.58680555555555558</v>
      </c>
      <c r="G2422" s="8" t="s">
        <v>16</v>
      </c>
      <c r="H2422" s="10" t="str">
        <f>Dane_wejściowe[[#This Row],[DATA]]&amp;"|"&amp;COUNTIF($E$5:E2422,E2422)</f>
        <v>42834|14</v>
      </c>
    </row>
    <row r="2423" spans="5:8" x14ac:dyDescent="0.25">
      <c r="E2423" s="7">
        <v>42834</v>
      </c>
      <c r="F2423" s="19">
        <v>0.59027777777777779</v>
      </c>
      <c r="G2423" s="8"/>
      <c r="H2423" s="10" t="str">
        <f>Dane_wejściowe[[#This Row],[DATA]]&amp;"|"&amp;COUNTIF($E$5:E2423,E2423)</f>
        <v>42834|15</v>
      </c>
    </row>
    <row r="2424" spans="5:8" x14ac:dyDescent="0.25">
      <c r="E2424" s="7">
        <v>42834</v>
      </c>
      <c r="F2424" s="19">
        <v>0.62152777777777779</v>
      </c>
      <c r="G2424" s="8" t="s">
        <v>16</v>
      </c>
      <c r="H2424" s="10" t="str">
        <f>Dane_wejściowe[[#This Row],[DATA]]&amp;"|"&amp;COUNTIF($E$5:E2424,E2424)</f>
        <v>42834|16</v>
      </c>
    </row>
    <row r="2425" spans="5:8" x14ac:dyDescent="0.25">
      <c r="E2425" s="7">
        <v>42834</v>
      </c>
      <c r="F2425" s="19">
        <v>0.625</v>
      </c>
      <c r="G2425" s="8"/>
      <c r="H2425" s="10" t="str">
        <f>Dane_wejściowe[[#This Row],[DATA]]&amp;"|"&amp;COUNTIF($E$5:E2425,E2425)</f>
        <v>42834|17</v>
      </c>
    </row>
    <row r="2426" spans="5:8" x14ac:dyDescent="0.25">
      <c r="E2426" s="7">
        <v>42834</v>
      </c>
      <c r="F2426" s="19">
        <v>0.65625</v>
      </c>
      <c r="G2426" s="8" t="s">
        <v>16</v>
      </c>
      <c r="H2426" s="10" t="str">
        <f>Dane_wejściowe[[#This Row],[DATA]]&amp;"|"&amp;COUNTIF($E$5:E2426,E2426)</f>
        <v>42834|18</v>
      </c>
    </row>
    <row r="2427" spans="5:8" x14ac:dyDescent="0.25">
      <c r="E2427" s="7">
        <v>42834</v>
      </c>
      <c r="F2427" s="19">
        <v>0.65972222222222221</v>
      </c>
      <c r="G2427" s="8"/>
      <c r="H2427" s="10" t="str">
        <f>Dane_wejściowe[[#This Row],[DATA]]&amp;"|"&amp;COUNTIF($E$5:E2427,E2427)</f>
        <v>42834|19</v>
      </c>
    </row>
    <row r="2428" spans="5:8" x14ac:dyDescent="0.25">
      <c r="E2428" s="7">
        <v>42834</v>
      </c>
      <c r="F2428" s="19">
        <v>0.69097222222222221</v>
      </c>
      <c r="G2428" s="8" t="s">
        <v>16</v>
      </c>
      <c r="H2428" s="10" t="str">
        <f>Dane_wejściowe[[#This Row],[DATA]]&amp;"|"&amp;COUNTIF($E$5:E2428,E2428)</f>
        <v>42834|20</v>
      </c>
    </row>
    <row r="2429" spans="5:8" x14ac:dyDescent="0.25">
      <c r="E2429" s="7">
        <v>42834</v>
      </c>
      <c r="F2429" s="19">
        <v>0.69444444444444453</v>
      </c>
      <c r="G2429" s="8"/>
      <c r="H2429" s="10" t="str">
        <f>Dane_wejściowe[[#This Row],[DATA]]&amp;"|"&amp;COUNTIF($E$5:E2429,E2429)</f>
        <v>42834|21</v>
      </c>
    </row>
    <row r="2430" spans="5:8" x14ac:dyDescent="0.25">
      <c r="E2430" s="7">
        <v>42834</v>
      </c>
      <c r="F2430" s="19">
        <v>0.72569444444444453</v>
      </c>
      <c r="G2430" s="8" t="s">
        <v>16</v>
      </c>
      <c r="H2430" s="10" t="str">
        <f>Dane_wejściowe[[#This Row],[DATA]]&amp;"|"&amp;COUNTIF($E$5:E2430,E2430)</f>
        <v>42834|22</v>
      </c>
    </row>
    <row r="2431" spans="5:8" x14ac:dyDescent="0.25">
      <c r="E2431" s="7">
        <v>42834</v>
      </c>
      <c r="F2431" s="19">
        <v>0.72916666666666663</v>
      </c>
      <c r="G2431" s="8"/>
      <c r="H2431" s="10" t="str">
        <f>Dane_wejściowe[[#This Row],[DATA]]&amp;"|"&amp;COUNTIF($E$5:E2431,E2431)</f>
        <v>42834|23</v>
      </c>
    </row>
    <row r="2432" spans="5:8" x14ac:dyDescent="0.25">
      <c r="E2432" s="7">
        <v>42834</v>
      </c>
      <c r="F2432" s="19">
        <v>0.76041666666666663</v>
      </c>
      <c r="G2432" s="8" t="s">
        <v>16</v>
      </c>
      <c r="H2432" s="10" t="str">
        <f>Dane_wejściowe[[#This Row],[DATA]]&amp;"|"&amp;COUNTIF($E$5:E2432,E2432)</f>
        <v>42834|24</v>
      </c>
    </row>
    <row r="2433" spans="5:8" x14ac:dyDescent="0.25">
      <c r="E2433" s="7">
        <v>42835</v>
      </c>
      <c r="F2433" s="19">
        <v>0.33333333333333298</v>
      </c>
      <c r="G2433" s="8"/>
      <c r="H2433" s="10" t="str">
        <f>Dane_wejściowe[[#This Row],[DATA]]&amp;"|"&amp;COUNTIF($E$5:E2433,E2433)</f>
        <v>42835|1</v>
      </c>
    </row>
    <row r="2434" spans="5:8" x14ac:dyDescent="0.25">
      <c r="E2434" s="7">
        <v>42835</v>
      </c>
      <c r="F2434" s="19">
        <v>0.36458333333333331</v>
      </c>
      <c r="G2434" s="8" t="s">
        <v>16</v>
      </c>
      <c r="H2434" s="10" t="str">
        <f>Dane_wejściowe[[#This Row],[DATA]]&amp;"|"&amp;COUNTIF($E$5:E2434,E2434)</f>
        <v>42835|2</v>
      </c>
    </row>
    <row r="2435" spans="5:8" x14ac:dyDescent="0.25">
      <c r="E2435" s="7">
        <v>42835</v>
      </c>
      <c r="F2435" s="19">
        <v>0.36805555555555558</v>
      </c>
      <c r="G2435" s="8"/>
      <c r="H2435" s="10" t="str">
        <f>Dane_wejściowe[[#This Row],[DATA]]&amp;"|"&amp;COUNTIF($E$5:E2435,E2435)</f>
        <v>42835|3</v>
      </c>
    </row>
    <row r="2436" spans="5:8" x14ac:dyDescent="0.25">
      <c r="E2436" s="7">
        <v>42835</v>
      </c>
      <c r="F2436" s="19">
        <v>0.39930555555555558</v>
      </c>
      <c r="G2436" s="8" t="s">
        <v>16</v>
      </c>
      <c r="H2436" s="10" t="str">
        <f>Dane_wejściowe[[#This Row],[DATA]]&amp;"|"&amp;COUNTIF($E$5:E2436,E2436)</f>
        <v>42835|4</v>
      </c>
    </row>
    <row r="2437" spans="5:8" x14ac:dyDescent="0.25">
      <c r="E2437" s="7">
        <v>42835</v>
      </c>
      <c r="F2437" s="19">
        <v>0.40277777777777773</v>
      </c>
      <c r="G2437" s="8"/>
      <c r="H2437" s="10" t="str">
        <f>Dane_wejściowe[[#This Row],[DATA]]&amp;"|"&amp;COUNTIF($E$5:E2437,E2437)</f>
        <v>42835|5</v>
      </c>
    </row>
    <row r="2438" spans="5:8" x14ac:dyDescent="0.25">
      <c r="E2438" s="7">
        <v>42835</v>
      </c>
      <c r="F2438" s="19">
        <v>0.43402777777777773</v>
      </c>
      <c r="G2438" s="8" t="s">
        <v>16</v>
      </c>
      <c r="H2438" s="10" t="str">
        <f>Dane_wejściowe[[#This Row],[DATA]]&amp;"|"&amp;COUNTIF($E$5:E2438,E2438)</f>
        <v>42835|6</v>
      </c>
    </row>
    <row r="2439" spans="5:8" x14ac:dyDescent="0.25">
      <c r="E2439" s="7">
        <v>42835</v>
      </c>
      <c r="F2439" s="19">
        <v>0.44097222222222227</v>
      </c>
      <c r="G2439" s="8"/>
      <c r="H2439" s="10" t="str">
        <f>Dane_wejściowe[[#This Row],[DATA]]&amp;"|"&amp;COUNTIF($E$5:E2439,E2439)</f>
        <v>42835|7</v>
      </c>
    </row>
    <row r="2440" spans="5:8" x14ac:dyDescent="0.25">
      <c r="E2440" s="7">
        <v>42835</v>
      </c>
      <c r="F2440" s="19">
        <v>0.47222222222222227</v>
      </c>
      <c r="G2440" s="8" t="s">
        <v>16</v>
      </c>
      <c r="H2440" s="10" t="str">
        <f>Dane_wejściowe[[#This Row],[DATA]]&amp;"|"&amp;COUNTIF($E$5:E2440,E2440)</f>
        <v>42835|8</v>
      </c>
    </row>
    <row r="2441" spans="5:8" x14ac:dyDescent="0.25">
      <c r="E2441" s="7">
        <v>42835</v>
      </c>
      <c r="F2441" s="19">
        <v>0.47569444444444442</v>
      </c>
      <c r="G2441" s="8"/>
      <c r="H2441" s="10" t="str">
        <f>Dane_wejściowe[[#This Row],[DATA]]&amp;"|"&amp;COUNTIF($E$5:E2441,E2441)</f>
        <v>42835|9</v>
      </c>
    </row>
    <row r="2442" spans="5:8" x14ac:dyDescent="0.25">
      <c r="E2442" s="7">
        <v>42835</v>
      </c>
      <c r="F2442" s="19">
        <v>0.50694444444444442</v>
      </c>
      <c r="G2442" s="8" t="s">
        <v>16</v>
      </c>
      <c r="H2442" s="10" t="str">
        <f>Dane_wejściowe[[#This Row],[DATA]]&amp;"|"&amp;COUNTIF($E$5:E2442,E2442)</f>
        <v>42835|10</v>
      </c>
    </row>
    <row r="2443" spans="5:8" x14ac:dyDescent="0.25">
      <c r="E2443" s="7">
        <v>42835</v>
      </c>
      <c r="F2443" s="19">
        <v>0.51041666666666663</v>
      </c>
      <c r="G2443" s="8"/>
      <c r="H2443" s="10" t="str">
        <f>Dane_wejściowe[[#This Row],[DATA]]&amp;"|"&amp;COUNTIF($E$5:E2443,E2443)</f>
        <v>42835|11</v>
      </c>
    </row>
    <row r="2444" spans="5:8" x14ac:dyDescent="0.25">
      <c r="E2444" s="7">
        <v>42835</v>
      </c>
      <c r="F2444" s="19">
        <v>0.54166666666666663</v>
      </c>
      <c r="G2444" s="8" t="s">
        <v>16</v>
      </c>
      <c r="H2444" s="10" t="str">
        <f>Dane_wejściowe[[#This Row],[DATA]]&amp;"|"&amp;COUNTIF($E$5:E2444,E2444)</f>
        <v>42835|12</v>
      </c>
    </row>
    <row r="2445" spans="5:8" x14ac:dyDescent="0.25">
      <c r="E2445" s="7">
        <v>42835</v>
      </c>
      <c r="F2445" s="19">
        <v>0.55555555555555558</v>
      </c>
      <c r="G2445" s="8"/>
      <c r="H2445" s="10" t="str">
        <f>Dane_wejściowe[[#This Row],[DATA]]&amp;"|"&amp;COUNTIF($E$5:E2445,E2445)</f>
        <v>42835|13</v>
      </c>
    </row>
    <row r="2446" spans="5:8" x14ac:dyDescent="0.25">
      <c r="E2446" s="7">
        <v>42835</v>
      </c>
      <c r="F2446" s="19">
        <v>0.58680555555555558</v>
      </c>
      <c r="G2446" s="8" t="s">
        <v>16</v>
      </c>
      <c r="H2446" s="10" t="str">
        <f>Dane_wejściowe[[#This Row],[DATA]]&amp;"|"&amp;COUNTIF($E$5:E2446,E2446)</f>
        <v>42835|14</v>
      </c>
    </row>
    <row r="2447" spans="5:8" x14ac:dyDescent="0.25">
      <c r="E2447" s="7">
        <v>42835</v>
      </c>
      <c r="F2447" s="19">
        <v>0.59027777777777779</v>
      </c>
      <c r="G2447" s="8" t="s">
        <v>24</v>
      </c>
      <c r="H2447" s="10" t="str">
        <f>Dane_wejściowe[[#This Row],[DATA]]&amp;"|"&amp;COUNTIF($E$5:E2447,E2447)</f>
        <v>42835|15</v>
      </c>
    </row>
    <row r="2448" spans="5:8" x14ac:dyDescent="0.25">
      <c r="E2448" s="7">
        <v>42835</v>
      </c>
      <c r="F2448" s="19">
        <v>0.62152777777777779</v>
      </c>
      <c r="G2448" s="8" t="s">
        <v>16</v>
      </c>
      <c r="H2448" s="10" t="str">
        <f>Dane_wejściowe[[#This Row],[DATA]]&amp;"|"&amp;COUNTIF($E$5:E2448,E2448)</f>
        <v>42835|16</v>
      </c>
    </row>
    <row r="2449" spans="5:8" x14ac:dyDescent="0.25">
      <c r="E2449" s="7">
        <v>42835</v>
      </c>
      <c r="F2449" s="19">
        <v>0.625</v>
      </c>
      <c r="G2449" s="8" t="s">
        <v>25</v>
      </c>
      <c r="H2449" s="10" t="str">
        <f>Dane_wejściowe[[#This Row],[DATA]]&amp;"|"&amp;COUNTIF($E$5:E2449,E2449)</f>
        <v>42835|17</v>
      </c>
    </row>
    <row r="2450" spans="5:8" x14ac:dyDescent="0.25">
      <c r="E2450" s="7">
        <v>42835</v>
      </c>
      <c r="F2450" s="19">
        <v>0.65625</v>
      </c>
      <c r="G2450" s="8" t="s">
        <v>16</v>
      </c>
      <c r="H2450" s="10" t="str">
        <f>Dane_wejściowe[[#This Row],[DATA]]&amp;"|"&amp;COUNTIF($E$5:E2450,E2450)</f>
        <v>42835|18</v>
      </c>
    </row>
    <row r="2451" spans="5:8" x14ac:dyDescent="0.25">
      <c r="E2451" s="7">
        <v>42835</v>
      </c>
      <c r="F2451" s="19">
        <v>0.65972222222222221</v>
      </c>
      <c r="G2451" s="8" t="s">
        <v>26</v>
      </c>
      <c r="H2451" s="10" t="str">
        <f>Dane_wejściowe[[#This Row],[DATA]]&amp;"|"&amp;COUNTIF($E$5:E2451,E2451)</f>
        <v>42835|19</v>
      </c>
    </row>
    <row r="2452" spans="5:8" x14ac:dyDescent="0.25">
      <c r="E2452" s="7">
        <v>42835</v>
      </c>
      <c r="F2452" s="19">
        <v>0.69097222222222221</v>
      </c>
      <c r="G2452" s="8" t="s">
        <v>16</v>
      </c>
      <c r="H2452" s="10" t="str">
        <f>Dane_wejściowe[[#This Row],[DATA]]&amp;"|"&amp;COUNTIF($E$5:E2452,E2452)</f>
        <v>42835|20</v>
      </c>
    </row>
    <row r="2453" spans="5:8" x14ac:dyDescent="0.25">
      <c r="E2453" s="7">
        <v>42835</v>
      </c>
      <c r="F2453" s="19">
        <v>0.69444444444444453</v>
      </c>
      <c r="G2453" s="8" t="s">
        <v>26</v>
      </c>
      <c r="H2453" s="10" t="str">
        <f>Dane_wejściowe[[#This Row],[DATA]]&amp;"|"&amp;COUNTIF($E$5:E2453,E2453)</f>
        <v>42835|21</v>
      </c>
    </row>
    <row r="2454" spans="5:8" x14ac:dyDescent="0.25">
      <c r="E2454" s="7">
        <v>42835</v>
      </c>
      <c r="F2454" s="19">
        <v>0.72569444444444453</v>
      </c>
      <c r="G2454" s="8" t="s">
        <v>16</v>
      </c>
      <c r="H2454" s="10" t="str">
        <f>Dane_wejściowe[[#This Row],[DATA]]&amp;"|"&amp;COUNTIF($E$5:E2454,E2454)</f>
        <v>42835|22</v>
      </c>
    </row>
    <row r="2455" spans="5:8" x14ac:dyDescent="0.25">
      <c r="E2455" s="7">
        <v>42835</v>
      </c>
      <c r="F2455" s="19">
        <v>0.72916666666666663</v>
      </c>
      <c r="G2455" s="8" t="s">
        <v>26</v>
      </c>
      <c r="H2455" s="10" t="str">
        <f>Dane_wejściowe[[#This Row],[DATA]]&amp;"|"&amp;COUNTIF($E$5:E2455,E2455)</f>
        <v>42835|23</v>
      </c>
    </row>
    <row r="2456" spans="5:8" x14ac:dyDescent="0.25">
      <c r="E2456" s="7">
        <v>42835</v>
      </c>
      <c r="F2456" s="19">
        <v>0.76041666666666663</v>
      </c>
      <c r="G2456" s="8" t="s">
        <v>16</v>
      </c>
      <c r="H2456" s="10" t="str">
        <f>Dane_wejściowe[[#This Row],[DATA]]&amp;"|"&amp;COUNTIF($E$5:E2456,E2456)</f>
        <v>42835|24</v>
      </c>
    </row>
    <row r="2457" spans="5:8" x14ac:dyDescent="0.25">
      <c r="E2457" s="7">
        <v>42836</v>
      </c>
      <c r="F2457" s="19">
        <v>0.33333333333333298</v>
      </c>
      <c r="G2457" s="8"/>
      <c r="H2457" s="10" t="str">
        <f>Dane_wejściowe[[#This Row],[DATA]]&amp;"|"&amp;COUNTIF($E$5:E2457,E2457)</f>
        <v>42836|1</v>
      </c>
    </row>
    <row r="2458" spans="5:8" x14ac:dyDescent="0.25">
      <c r="E2458" s="7">
        <v>42836</v>
      </c>
      <c r="F2458" s="19">
        <v>0.36458333333333331</v>
      </c>
      <c r="G2458" s="8" t="s">
        <v>16</v>
      </c>
      <c r="H2458" s="10" t="str">
        <f>Dane_wejściowe[[#This Row],[DATA]]&amp;"|"&amp;COUNTIF($E$5:E2458,E2458)</f>
        <v>42836|2</v>
      </c>
    </row>
    <row r="2459" spans="5:8" x14ac:dyDescent="0.25">
      <c r="E2459" s="7">
        <v>42836</v>
      </c>
      <c r="F2459" s="19">
        <v>0.36805555555555558</v>
      </c>
      <c r="G2459" s="8"/>
      <c r="H2459" s="10" t="str">
        <f>Dane_wejściowe[[#This Row],[DATA]]&amp;"|"&amp;COUNTIF($E$5:E2459,E2459)</f>
        <v>42836|3</v>
      </c>
    </row>
    <row r="2460" spans="5:8" x14ac:dyDescent="0.25">
      <c r="E2460" s="7">
        <v>42836</v>
      </c>
      <c r="F2460" s="19">
        <v>0.39930555555555558</v>
      </c>
      <c r="G2460" s="8" t="s">
        <v>16</v>
      </c>
      <c r="H2460" s="10" t="str">
        <f>Dane_wejściowe[[#This Row],[DATA]]&amp;"|"&amp;COUNTIF($E$5:E2460,E2460)</f>
        <v>42836|4</v>
      </c>
    </row>
    <row r="2461" spans="5:8" x14ac:dyDescent="0.25">
      <c r="E2461" s="7">
        <v>42836</v>
      </c>
      <c r="F2461" s="19">
        <v>0.40277777777777773</v>
      </c>
      <c r="G2461" s="8"/>
      <c r="H2461" s="10" t="str">
        <f>Dane_wejściowe[[#This Row],[DATA]]&amp;"|"&amp;COUNTIF($E$5:E2461,E2461)</f>
        <v>42836|5</v>
      </c>
    </row>
    <row r="2462" spans="5:8" x14ac:dyDescent="0.25">
      <c r="E2462" s="7">
        <v>42836</v>
      </c>
      <c r="F2462" s="19">
        <v>0.43402777777777773</v>
      </c>
      <c r="G2462" s="8" t="s">
        <v>16</v>
      </c>
      <c r="H2462" s="10" t="str">
        <f>Dane_wejściowe[[#This Row],[DATA]]&amp;"|"&amp;COUNTIF($E$5:E2462,E2462)</f>
        <v>42836|6</v>
      </c>
    </row>
    <row r="2463" spans="5:8" x14ac:dyDescent="0.25">
      <c r="E2463" s="7">
        <v>42836</v>
      </c>
      <c r="F2463" s="19">
        <v>0.44097222222222227</v>
      </c>
      <c r="G2463" s="8"/>
      <c r="H2463" s="10" t="str">
        <f>Dane_wejściowe[[#This Row],[DATA]]&amp;"|"&amp;COUNTIF($E$5:E2463,E2463)</f>
        <v>42836|7</v>
      </c>
    </row>
    <row r="2464" spans="5:8" x14ac:dyDescent="0.25">
      <c r="E2464" s="7">
        <v>42836</v>
      </c>
      <c r="F2464" s="19">
        <v>0.47222222222222227</v>
      </c>
      <c r="G2464" s="8" t="s">
        <v>16</v>
      </c>
      <c r="H2464" s="10" t="str">
        <f>Dane_wejściowe[[#This Row],[DATA]]&amp;"|"&amp;COUNTIF($E$5:E2464,E2464)</f>
        <v>42836|8</v>
      </c>
    </row>
    <row r="2465" spans="5:8" x14ac:dyDescent="0.25">
      <c r="E2465" s="7">
        <v>42836</v>
      </c>
      <c r="F2465" s="19">
        <v>0.47569444444444442</v>
      </c>
      <c r="G2465" s="8"/>
      <c r="H2465" s="10" t="str">
        <f>Dane_wejściowe[[#This Row],[DATA]]&amp;"|"&amp;COUNTIF($E$5:E2465,E2465)</f>
        <v>42836|9</v>
      </c>
    </row>
    <row r="2466" spans="5:8" x14ac:dyDescent="0.25">
      <c r="E2466" s="7">
        <v>42836</v>
      </c>
      <c r="F2466" s="19">
        <v>0.50694444444444442</v>
      </c>
      <c r="G2466" s="8" t="s">
        <v>16</v>
      </c>
      <c r="H2466" s="10" t="str">
        <f>Dane_wejściowe[[#This Row],[DATA]]&amp;"|"&amp;COUNTIF($E$5:E2466,E2466)</f>
        <v>42836|10</v>
      </c>
    </row>
    <row r="2467" spans="5:8" x14ac:dyDescent="0.25">
      <c r="E2467" s="7">
        <v>42836</v>
      </c>
      <c r="F2467" s="19">
        <v>0.51041666666666663</v>
      </c>
      <c r="G2467" s="8"/>
      <c r="H2467" s="10" t="str">
        <f>Dane_wejściowe[[#This Row],[DATA]]&amp;"|"&amp;COUNTIF($E$5:E2467,E2467)</f>
        <v>42836|11</v>
      </c>
    </row>
    <row r="2468" spans="5:8" x14ac:dyDescent="0.25">
      <c r="E2468" s="7">
        <v>42836</v>
      </c>
      <c r="F2468" s="19">
        <v>0.54166666666666663</v>
      </c>
      <c r="G2468" s="8" t="s">
        <v>16</v>
      </c>
      <c r="H2468" s="10" t="str">
        <f>Dane_wejściowe[[#This Row],[DATA]]&amp;"|"&amp;COUNTIF($E$5:E2468,E2468)</f>
        <v>42836|12</v>
      </c>
    </row>
    <row r="2469" spans="5:8" x14ac:dyDescent="0.25">
      <c r="E2469" s="7">
        <v>42836</v>
      </c>
      <c r="F2469" s="19">
        <v>0.55555555555555558</v>
      </c>
      <c r="G2469" s="8"/>
      <c r="H2469" s="10" t="str">
        <f>Dane_wejściowe[[#This Row],[DATA]]&amp;"|"&amp;COUNTIF($E$5:E2469,E2469)</f>
        <v>42836|13</v>
      </c>
    </row>
    <row r="2470" spans="5:8" x14ac:dyDescent="0.25">
      <c r="E2470" s="7">
        <v>42836</v>
      </c>
      <c r="F2470" s="19">
        <v>0.58680555555555558</v>
      </c>
      <c r="G2470" s="8" t="s">
        <v>16</v>
      </c>
      <c r="H2470" s="10" t="str">
        <f>Dane_wejściowe[[#This Row],[DATA]]&amp;"|"&amp;COUNTIF($E$5:E2470,E2470)</f>
        <v>42836|14</v>
      </c>
    </row>
    <row r="2471" spans="5:8" x14ac:dyDescent="0.25">
      <c r="E2471" s="7">
        <v>42836</v>
      </c>
      <c r="F2471" s="19">
        <v>0.59027777777777779</v>
      </c>
      <c r="G2471" s="8"/>
      <c r="H2471" s="10" t="str">
        <f>Dane_wejściowe[[#This Row],[DATA]]&amp;"|"&amp;COUNTIF($E$5:E2471,E2471)</f>
        <v>42836|15</v>
      </c>
    </row>
    <row r="2472" spans="5:8" x14ac:dyDescent="0.25">
      <c r="E2472" s="7">
        <v>42836</v>
      </c>
      <c r="F2472" s="19">
        <v>0.62152777777777779</v>
      </c>
      <c r="G2472" s="8" t="s">
        <v>16</v>
      </c>
      <c r="H2472" s="10" t="str">
        <f>Dane_wejściowe[[#This Row],[DATA]]&amp;"|"&amp;COUNTIF($E$5:E2472,E2472)</f>
        <v>42836|16</v>
      </c>
    </row>
    <row r="2473" spans="5:8" x14ac:dyDescent="0.25">
      <c r="E2473" s="7">
        <v>42836</v>
      </c>
      <c r="F2473" s="19">
        <v>0.625</v>
      </c>
      <c r="G2473" s="8"/>
      <c r="H2473" s="10" t="str">
        <f>Dane_wejściowe[[#This Row],[DATA]]&amp;"|"&amp;COUNTIF($E$5:E2473,E2473)</f>
        <v>42836|17</v>
      </c>
    </row>
    <row r="2474" spans="5:8" x14ac:dyDescent="0.25">
      <c r="E2474" s="7">
        <v>42836</v>
      </c>
      <c r="F2474" s="19">
        <v>0.65625</v>
      </c>
      <c r="G2474" s="8" t="s">
        <v>16</v>
      </c>
      <c r="H2474" s="10" t="str">
        <f>Dane_wejściowe[[#This Row],[DATA]]&amp;"|"&amp;COUNTIF($E$5:E2474,E2474)</f>
        <v>42836|18</v>
      </c>
    </row>
    <row r="2475" spans="5:8" x14ac:dyDescent="0.25">
      <c r="E2475" s="7">
        <v>42836</v>
      </c>
      <c r="F2475" s="19">
        <v>0.65972222222222221</v>
      </c>
      <c r="G2475" s="8"/>
      <c r="H2475" s="10" t="str">
        <f>Dane_wejściowe[[#This Row],[DATA]]&amp;"|"&amp;COUNTIF($E$5:E2475,E2475)</f>
        <v>42836|19</v>
      </c>
    </row>
    <row r="2476" spans="5:8" x14ac:dyDescent="0.25">
      <c r="E2476" s="7">
        <v>42836</v>
      </c>
      <c r="F2476" s="19">
        <v>0.69097222222222221</v>
      </c>
      <c r="G2476" s="8" t="s">
        <v>16</v>
      </c>
      <c r="H2476" s="10" t="str">
        <f>Dane_wejściowe[[#This Row],[DATA]]&amp;"|"&amp;COUNTIF($E$5:E2476,E2476)</f>
        <v>42836|20</v>
      </c>
    </row>
    <row r="2477" spans="5:8" x14ac:dyDescent="0.25">
      <c r="E2477" s="7">
        <v>42836</v>
      </c>
      <c r="F2477" s="19">
        <v>0.69444444444444453</v>
      </c>
      <c r="G2477" s="8"/>
      <c r="H2477" s="10" t="str">
        <f>Dane_wejściowe[[#This Row],[DATA]]&amp;"|"&amp;COUNTIF($E$5:E2477,E2477)</f>
        <v>42836|21</v>
      </c>
    </row>
    <row r="2478" spans="5:8" x14ac:dyDescent="0.25">
      <c r="E2478" s="7">
        <v>42836</v>
      </c>
      <c r="F2478" s="19">
        <v>0.72569444444444453</v>
      </c>
      <c r="G2478" s="8" t="s">
        <v>16</v>
      </c>
      <c r="H2478" s="10" t="str">
        <f>Dane_wejściowe[[#This Row],[DATA]]&amp;"|"&amp;COUNTIF($E$5:E2478,E2478)</f>
        <v>42836|22</v>
      </c>
    </row>
    <row r="2479" spans="5:8" x14ac:dyDescent="0.25">
      <c r="E2479" s="7">
        <v>42836</v>
      </c>
      <c r="F2479" s="19">
        <v>0.72916666666666663</v>
      </c>
      <c r="G2479" s="8"/>
      <c r="H2479" s="10" t="str">
        <f>Dane_wejściowe[[#This Row],[DATA]]&amp;"|"&amp;COUNTIF($E$5:E2479,E2479)</f>
        <v>42836|23</v>
      </c>
    </row>
    <row r="2480" spans="5:8" x14ac:dyDescent="0.25">
      <c r="E2480" s="7">
        <v>42836</v>
      </c>
      <c r="F2480" s="19">
        <v>0.76041666666666663</v>
      </c>
      <c r="G2480" s="8" t="s">
        <v>16</v>
      </c>
      <c r="H2480" s="10" t="str">
        <f>Dane_wejściowe[[#This Row],[DATA]]&amp;"|"&amp;COUNTIF($E$5:E2480,E2480)</f>
        <v>42836|24</v>
      </c>
    </row>
    <row r="2481" spans="5:8" x14ac:dyDescent="0.25">
      <c r="E2481" s="7">
        <v>42837</v>
      </c>
      <c r="F2481" s="19">
        <v>0.33333333333333298</v>
      </c>
      <c r="G2481" s="8"/>
      <c r="H2481" s="10" t="str">
        <f>Dane_wejściowe[[#This Row],[DATA]]&amp;"|"&amp;COUNTIF($E$5:E2481,E2481)</f>
        <v>42837|1</v>
      </c>
    </row>
    <row r="2482" spans="5:8" x14ac:dyDescent="0.25">
      <c r="E2482" s="7">
        <v>42837</v>
      </c>
      <c r="F2482" s="19">
        <v>0.36458333333333331</v>
      </c>
      <c r="G2482" s="8" t="s">
        <v>16</v>
      </c>
      <c r="H2482" s="10" t="str">
        <f>Dane_wejściowe[[#This Row],[DATA]]&amp;"|"&amp;COUNTIF($E$5:E2482,E2482)</f>
        <v>42837|2</v>
      </c>
    </row>
    <row r="2483" spans="5:8" x14ac:dyDescent="0.25">
      <c r="E2483" s="7">
        <v>42837</v>
      </c>
      <c r="F2483" s="19">
        <v>0.36805555555555558</v>
      </c>
      <c r="G2483" s="8"/>
      <c r="H2483" s="10" t="str">
        <f>Dane_wejściowe[[#This Row],[DATA]]&amp;"|"&amp;COUNTIF($E$5:E2483,E2483)</f>
        <v>42837|3</v>
      </c>
    </row>
    <row r="2484" spans="5:8" x14ac:dyDescent="0.25">
      <c r="E2484" s="7">
        <v>42837</v>
      </c>
      <c r="F2484" s="19">
        <v>0.39930555555555558</v>
      </c>
      <c r="G2484" s="8" t="s">
        <v>16</v>
      </c>
      <c r="H2484" s="10" t="str">
        <f>Dane_wejściowe[[#This Row],[DATA]]&amp;"|"&amp;COUNTIF($E$5:E2484,E2484)</f>
        <v>42837|4</v>
      </c>
    </row>
    <row r="2485" spans="5:8" x14ac:dyDescent="0.25">
      <c r="E2485" s="7">
        <v>42837</v>
      </c>
      <c r="F2485" s="19">
        <v>0.40277777777777773</v>
      </c>
      <c r="G2485" s="8"/>
      <c r="H2485" s="10" t="str">
        <f>Dane_wejściowe[[#This Row],[DATA]]&amp;"|"&amp;COUNTIF($E$5:E2485,E2485)</f>
        <v>42837|5</v>
      </c>
    </row>
    <row r="2486" spans="5:8" x14ac:dyDescent="0.25">
      <c r="E2486" s="7">
        <v>42837</v>
      </c>
      <c r="F2486" s="19">
        <v>0.43402777777777773</v>
      </c>
      <c r="G2486" s="8" t="s">
        <v>16</v>
      </c>
      <c r="H2486" s="10" t="str">
        <f>Dane_wejściowe[[#This Row],[DATA]]&amp;"|"&amp;COUNTIF($E$5:E2486,E2486)</f>
        <v>42837|6</v>
      </c>
    </row>
    <row r="2487" spans="5:8" x14ac:dyDescent="0.25">
      <c r="E2487" s="7">
        <v>42837</v>
      </c>
      <c r="F2487" s="19">
        <v>0.44097222222222227</v>
      </c>
      <c r="G2487" s="8"/>
      <c r="H2487" s="10" t="str">
        <f>Dane_wejściowe[[#This Row],[DATA]]&amp;"|"&amp;COUNTIF($E$5:E2487,E2487)</f>
        <v>42837|7</v>
      </c>
    </row>
    <row r="2488" spans="5:8" x14ac:dyDescent="0.25">
      <c r="E2488" s="7">
        <v>42837</v>
      </c>
      <c r="F2488" s="19">
        <v>0.47222222222222227</v>
      </c>
      <c r="G2488" s="8" t="s">
        <v>16</v>
      </c>
      <c r="H2488" s="10" t="str">
        <f>Dane_wejściowe[[#This Row],[DATA]]&amp;"|"&amp;COUNTIF($E$5:E2488,E2488)</f>
        <v>42837|8</v>
      </c>
    </row>
    <row r="2489" spans="5:8" x14ac:dyDescent="0.25">
      <c r="E2489" s="7">
        <v>42837</v>
      </c>
      <c r="F2489" s="19">
        <v>0.47569444444444442</v>
      </c>
      <c r="G2489" s="8"/>
      <c r="H2489" s="10" t="str">
        <f>Dane_wejściowe[[#This Row],[DATA]]&amp;"|"&amp;COUNTIF($E$5:E2489,E2489)</f>
        <v>42837|9</v>
      </c>
    </row>
    <row r="2490" spans="5:8" x14ac:dyDescent="0.25">
      <c r="E2490" s="7">
        <v>42837</v>
      </c>
      <c r="F2490" s="19">
        <v>0.50694444444444442</v>
      </c>
      <c r="G2490" s="8" t="s">
        <v>16</v>
      </c>
      <c r="H2490" s="10" t="str">
        <f>Dane_wejściowe[[#This Row],[DATA]]&amp;"|"&amp;COUNTIF($E$5:E2490,E2490)</f>
        <v>42837|10</v>
      </c>
    </row>
    <row r="2491" spans="5:8" x14ac:dyDescent="0.25">
      <c r="E2491" s="7">
        <v>42837</v>
      </c>
      <c r="F2491" s="19">
        <v>0.51041666666666663</v>
      </c>
      <c r="G2491" s="8"/>
      <c r="H2491" s="10" t="str">
        <f>Dane_wejściowe[[#This Row],[DATA]]&amp;"|"&amp;COUNTIF($E$5:E2491,E2491)</f>
        <v>42837|11</v>
      </c>
    </row>
    <row r="2492" spans="5:8" x14ac:dyDescent="0.25">
      <c r="E2492" s="7">
        <v>42837</v>
      </c>
      <c r="F2492" s="19">
        <v>0.54166666666666663</v>
      </c>
      <c r="G2492" s="8" t="s">
        <v>16</v>
      </c>
      <c r="H2492" s="10" t="str">
        <f>Dane_wejściowe[[#This Row],[DATA]]&amp;"|"&amp;COUNTIF($E$5:E2492,E2492)</f>
        <v>42837|12</v>
      </c>
    </row>
    <row r="2493" spans="5:8" x14ac:dyDescent="0.25">
      <c r="E2493" s="7">
        <v>42837</v>
      </c>
      <c r="F2493" s="19">
        <v>0.55555555555555558</v>
      </c>
      <c r="G2493" s="8"/>
      <c r="H2493" s="10" t="str">
        <f>Dane_wejściowe[[#This Row],[DATA]]&amp;"|"&amp;COUNTIF($E$5:E2493,E2493)</f>
        <v>42837|13</v>
      </c>
    </row>
    <row r="2494" spans="5:8" x14ac:dyDescent="0.25">
      <c r="E2494" s="7">
        <v>42837</v>
      </c>
      <c r="F2494" s="19">
        <v>0.58680555555555558</v>
      </c>
      <c r="G2494" s="8" t="s">
        <v>16</v>
      </c>
      <c r="H2494" s="10" t="str">
        <f>Dane_wejściowe[[#This Row],[DATA]]&amp;"|"&amp;COUNTIF($E$5:E2494,E2494)</f>
        <v>42837|14</v>
      </c>
    </row>
    <row r="2495" spans="5:8" x14ac:dyDescent="0.25">
      <c r="E2495" s="7">
        <v>42837</v>
      </c>
      <c r="F2495" s="19">
        <v>0.59027777777777779</v>
      </c>
      <c r="G2495" s="8"/>
      <c r="H2495" s="10" t="str">
        <f>Dane_wejściowe[[#This Row],[DATA]]&amp;"|"&amp;COUNTIF($E$5:E2495,E2495)</f>
        <v>42837|15</v>
      </c>
    </row>
    <row r="2496" spans="5:8" x14ac:dyDescent="0.25">
      <c r="E2496" s="7">
        <v>42837</v>
      </c>
      <c r="F2496" s="19">
        <v>0.62152777777777779</v>
      </c>
      <c r="G2496" s="8" t="s">
        <v>16</v>
      </c>
      <c r="H2496" s="10" t="str">
        <f>Dane_wejściowe[[#This Row],[DATA]]&amp;"|"&amp;COUNTIF($E$5:E2496,E2496)</f>
        <v>42837|16</v>
      </c>
    </row>
    <row r="2497" spans="5:8" x14ac:dyDescent="0.25">
      <c r="E2497" s="7">
        <v>42837</v>
      </c>
      <c r="F2497" s="19">
        <v>0.625</v>
      </c>
      <c r="G2497" s="8"/>
      <c r="H2497" s="10" t="str">
        <f>Dane_wejściowe[[#This Row],[DATA]]&amp;"|"&amp;COUNTIF($E$5:E2497,E2497)</f>
        <v>42837|17</v>
      </c>
    </row>
    <row r="2498" spans="5:8" x14ac:dyDescent="0.25">
      <c r="E2498" s="7">
        <v>42837</v>
      </c>
      <c r="F2498" s="19">
        <v>0.65625</v>
      </c>
      <c r="G2498" s="8" t="s">
        <v>16</v>
      </c>
      <c r="H2498" s="10" t="str">
        <f>Dane_wejściowe[[#This Row],[DATA]]&amp;"|"&amp;COUNTIF($E$5:E2498,E2498)</f>
        <v>42837|18</v>
      </c>
    </row>
    <row r="2499" spans="5:8" x14ac:dyDescent="0.25">
      <c r="E2499" s="7">
        <v>42837</v>
      </c>
      <c r="F2499" s="19">
        <v>0.65972222222222221</v>
      </c>
      <c r="G2499" s="8"/>
      <c r="H2499" s="10" t="str">
        <f>Dane_wejściowe[[#This Row],[DATA]]&amp;"|"&amp;COUNTIF($E$5:E2499,E2499)</f>
        <v>42837|19</v>
      </c>
    </row>
    <row r="2500" spans="5:8" x14ac:dyDescent="0.25">
      <c r="E2500" s="7">
        <v>42837</v>
      </c>
      <c r="F2500" s="19">
        <v>0.69097222222222221</v>
      </c>
      <c r="G2500" s="8" t="s">
        <v>16</v>
      </c>
      <c r="H2500" s="10" t="str">
        <f>Dane_wejściowe[[#This Row],[DATA]]&amp;"|"&amp;COUNTIF($E$5:E2500,E2500)</f>
        <v>42837|20</v>
      </c>
    </row>
    <row r="2501" spans="5:8" x14ac:dyDescent="0.25">
      <c r="E2501" s="7">
        <v>42837</v>
      </c>
      <c r="F2501" s="19">
        <v>0.69444444444444453</v>
      </c>
      <c r="G2501" s="8"/>
      <c r="H2501" s="10" t="str">
        <f>Dane_wejściowe[[#This Row],[DATA]]&amp;"|"&amp;COUNTIF($E$5:E2501,E2501)</f>
        <v>42837|21</v>
      </c>
    </row>
    <row r="2502" spans="5:8" x14ac:dyDescent="0.25">
      <c r="E2502" s="7">
        <v>42837</v>
      </c>
      <c r="F2502" s="19">
        <v>0.72569444444444453</v>
      </c>
      <c r="G2502" s="8" t="s">
        <v>16</v>
      </c>
      <c r="H2502" s="10" t="str">
        <f>Dane_wejściowe[[#This Row],[DATA]]&amp;"|"&amp;COUNTIF($E$5:E2502,E2502)</f>
        <v>42837|22</v>
      </c>
    </row>
    <row r="2503" spans="5:8" x14ac:dyDescent="0.25">
      <c r="E2503" s="7">
        <v>42837</v>
      </c>
      <c r="F2503" s="19">
        <v>0.72916666666666663</v>
      </c>
      <c r="G2503" s="8"/>
      <c r="H2503" s="10" t="str">
        <f>Dane_wejściowe[[#This Row],[DATA]]&amp;"|"&amp;COUNTIF($E$5:E2503,E2503)</f>
        <v>42837|23</v>
      </c>
    </row>
    <row r="2504" spans="5:8" x14ac:dyDescent="0.25">
      <c r="E2504" s="7">
        <v>42837</v>
      </c>
      <c r="F2504" s="19">
        <v>0.76041666666666663</v>
      </c>
      <c r="G2504" s="8" t="s">
        <v>16</v>
      </c>
      <c r="H2504" s="10" t="str">
        <f>Dane_wejściowe[[#This Row],[DATA]]&amp;"|"&amp;COUNTIF($E$5:E2504,E2504)</f>
        <v>42837|24</v>
      </c>
    </row>
    <row r="2505" spans="5:8" x14ac:dyDescent="0.25">
      <c r="E2505" s="7">
        <v>42838</v>
      </c>
      <c r="F2505" s="19">
        <v>0.33333333333333298</v>
      </c>
      <c r="G2505" s="8"/>
      <c r="H2505" s="10" t="str">
        <f>Dane_wejściowe[[#This Row],[DATA]]&amp;"|"&amp;COUNTIF($E$5:E2505,E2505)</f>
        <v>42838|1</v>
      </c>
    </row>
    <row r="2506" spans="5:8" x14ac:dyDescent="0.25">
      <c r="E2506" s="7">
        <v>42838</v>
      </c>
      <c r="F2506" s="19">
        <v>0.36458333333333331</v>
      </c>
      <c r="G2506" s="8" t="s">
        <v>16</v>
      </c>
      <c r="H2506" s="10" t="str">
        <f>Dane_wejściowe[[#This Row],[DATA]]&amp;"|"&amp;COUNTIF($E$5:E2506,E2506)</f>
        <v>42838|2</v>
      </c>
    </row>
    <row r="2507" spans="5:8" x14ac:dyDescent="0.25">
      <c r="E2507" s="7">
        <v>42838</v>
      </c>
      <c r="F2507" s="19">
        <v>0.36805555555555558</v>
      </c>
      <c r="G2507" s="8"/>
      <c r="H2507" s="10" t="str">
        <f>Dane_wejściowe[[#This Row],[DATA]]&amp;"|"&amp;COUNTIF($E$5:E2507,E2507)</f>
        <v>42838|3</v>
      </c>
    </row>
    <row r="2508" spans="5:8" x14ac:dyDescent="0.25">
      <c r="E2508" s="7">
        <v>42838</v>
      </c>
      <c r="F2508" s="19">
        <v>0.39930555555555558</v>
      </c>
      <c r="G2508" s="8" t="s">
        <v>16</v>
      </c>
      <c r="H2508" s="10" t="str">
        <f>Dane_wejściowe[[#This Row],[DATA]]&amp;"|"&amp;COUNTIF($E$5:E2508,E2508)</f>
        <v>42838|4</v>
      </c>
    </row>
    <row r="2509" spans="5:8" x14ac:dyDescent="0.25">
      <c r="E2509" s="7">
        <v>42838</v>
      </c>
      <c r="F2509" s="19">
        <v>0.40277777777777773</v>
      </c>
      <c r="G2509" s="8"/>
      <c r="H2509" s="10" t="str">
        <f>Dane_wejściowe[[#This Row],[DATA]]&amp;"|"&amp;COUNTIF($E$5:E2509,E2509)</f>
        <v>42838|5</v>
      </c>
    </row>
    <row r="2510" spans="5:8" x14ac:dyDescent="0.25">
      <c r="E2510" s="7">
        <v>42838</v>
      </c>
      <c r="F2510" s="19">
        <v>0.43402777777777773</v>
      </c>
      <c r="G2510" s="8" t="s">
        <v>16</v>
      </c>
      <c r="H2510" s="10" t="str">
        <f>Dane_wejściowe[[#This Row],[DATA]]&amp;"|"&amp;COUNTIF($E$5:E2510,E2510)</f>
        <v>42838|6</v>
      </c>
    </row>
    <row r="2511" spans="5:8" x14ac:dyDescent="0.25">
      <c r="E2511" s="7">
        <v>42838</v>
      </c>
      <c r="F2511" s="19">
        <v>0.44097222222222227</v>
      </c>
      <c r="G2511" s="8"/>
      <c r="H2511" s="10" t="str">
        <f>Dane_wejściowe[[#This Row],[DATA]]&amp;"|"&amp;COUNTIF($E$5:E2511,E2511)</f>
        <v>42838|7</v>
      </c>
    </row>
    <row r="2512" spans="5:8" x14ac:dyDescent="0.25">
      <c r="E2512" s="7">
        <v>42838</v>
      </c>
      <c r="F2512" s="19">
        <v>0.47222222222222227</v>
      </c>
      <c r="G2512" s="8" t="s">
        <v>16</v>
      </c>
      <c r="H2512" s="10" t="str">
        <f>Dane_wejściowe[[#This Row],[DATA]]&amp;"|"&amp;COUNTIF($E$5:E2512,E2512)</f>
        <v>42838|8</v>
      </c>
    </row>
    <row r="2513" spans="5:8" x14ac:dyDescent="0.25">
      <c r="E2513" s="7">
        <v>42838</v>
      </c>
      <c r="F2513" s="19">
        <v>0.47569444444444442</v>
      </c>
      <c r="G2513" s="8"/>
      <c r="H2513" s="10" t="str">
        <f>Dane_wejściowe[[#This Row],[DATA]]&amp;"|"&amp;COUNTIF($E$5:E2513,E2513)</f>
        <v>42838|9</v>
      </c>
    </row>
    <row r="2514" spans="5:8" x14ac:dyDescent="0.25">
      <c r="E2514" s="7">
        <v>42838</v>
      </c>
      <c r="F2514" s="19">
        <v>0.50694444444444442</v>
      </c>
      <c r="G2514" s="8" t="s">
        <v>16</v>
      </c>
      <c r="H2514" s="10" t="str">
        <f>Dane_wejściowe[[#This Row],[DATA]]&amp;"|"&amp;COUNTIF($E$5:E2514,E2514)</f>
        <v>42838|10</v>
      </c>
    </row>
    <row r="2515" spans="5:8" x14ac:dyDescent="0.25">
      <c r="E2515" s="7">
        <v>42838</v>
      </c>
      <c r="F2515" s="19">
        <v>0.51041666666666663</v>
      </c>
      <c r="G2515" s="8"/>
      <c r="H2515" s="10" t="str">
        <f>Dane_wejściowe[[#This Row],[DATA]]&amp;"|"&amp;COUNTIF($E$5:E2515,E2515)</f>
        <v>42838|11</v>
      </c>
    </row>
    <row r="2516" spans="5:8" x14ac:dyDescent="0.25">
      <c r="E2516" s="7">
        <v>42838</v>
      </c>
      <c r="F2516" s="19">
        <v>0.54166666666666663</v>
      </c>
      <c r="G2516" s="8" t="s">
        <v>16</v>
      </c>
      <c r="H2516" s="10" t="str">
        <f>Dane_wejściowe[[#This Row],[DATA]]&amp;"|"&amp;COUNTIF($E$5:E2516,E2516)</f>
        <v>42838|12</v>
      </c>
    </row>
    <row r="2517" spans="5:8" x14ac:dyDescent="0.25">
      <c r="E2517" s="7">
        <v>42838</v>
      </c>
      <c r="F2517" s="19">
        <v>0.55555555555555558</v>
      </c>
      <c r="G2517" s="8"/>
      <c r="H2517" s="10" t="str">
        <f>Dane_wejściowe[[#This Row],[DATA]]&amp;"|"&amp;COUNTIF($E$5:E2517,E2517)</f>
        <v>42838|13</v>
      </c>
    </row>
    <row r="2518" spans="5:8" x14ac:dyDescent="0.25">
      <c r="E2518" s="7">
        <v>42838</v>
      </c>
      <c r="F2518" s="19">
        <v>0.58680555555555558</v>
      </c>
      <c r="G2518" s="8" t="s">
        <v>16</v>
      </c>
      <c r="H2518" s="10" t="str">
        <f>Dane_wejściowe[[#This Row],[DATA]]&amp;"|"&amp;COUNTIF($E$5:E2518,E2518)</f>
        <v>42838|14</v>
      </c>
    </row>
    <row r="2519" spans="5:8" x14ac:dyDescent="0.25">
      <c r="E2519" s="7">
        <v>42838</v>
      </c>
      <c r="F2519" s="19">
        <v>0.59027777777777779</v>
      </c>
      <c r="G2519" s="8"/>
      <c r="H2519" s="10" t="str">
        <f>Dane_wejściowe[[#This Row],[DATA]]&amp;"|"&amp;COUNTIF($E$5:E2519,E2519)</f>
        <v>42838|15</v>
      </c>
    </row>
    <row r="2520" spans="5:8" x14ac:dyDescent="0.25">
      <c r="E2520" s="7">
        <v>42838</v>
      </c>
      <c r="F2520" s="19">
        <v>0.62152777777777779</v>
      </c>
      <c r="G2520" s="8" t="s">
        <v>16</v>
      </c>
      <c r="H2520" s="10" t="str">
        <f>Dane_wejściowe[[#This Row],[DATA]]&amp;"|"&amp;COUNTIF($E$5:E2520,E2520)</f>
        <v>42838|16</v>
      </c>
    </row>
    <row r="2521" spans="5:8" x14ac:dyDescent="0.25">
      <c r="E2521" s="7">
        <v>42838</v>
      </c>
      <c r="F2521" s="19">
        <v>0.625</v>
      </c>
      <c r="G2521" s="8"/>
      <c r="H2521" s="10" t="str">
        <f>Dane_wejściowe[[#This Row],[DATA]]&amp;"|"&amp;COUNTIF($E$5:E2521,E2521)</f>
        <v>42838|17</v>
      </c>
    </row>
    <row r="2522" spans="5:8" x14ac:dyDescent="0.25">
      <c r="E2522" s="7">
        <v>42838</v>
      </c>
      <c r="F2522" s="19">
        <v>0.65625</v>
      </c>
      <c r="G2522" s="8" t="s">
        <v>16</v>
      </c>
      <c r="H2522" s="10" t="str">
        <f>Dane_wejściowe[[#This Row],[DATA]]&amp;"|"&amp;COUNTIF($E$5:E2522,E2522)</f>
        <v>42838|18</v>
      </c>
    </row>
    <row r="2523" spans="5:8" x14ac:dyDescent="0.25">
      <c r="E2523" s="7">
        <v>42838</v>
      </c>
      <c r="F2523" s="19">
        <v>0.65972222222222221</v>
      </c>
      <c r="G2523" s="8"/>
      <c r="H2523" s="10" t="str">
        <f>Dane_wejściowe[[#This Row],[DATA]]&amp;"|"&amp;COUNTIF($E$5:E2523,E2523)</f>
        <v>42838|19</v>
      </c>
    </row>
    <row r="2524" spans="5:8" x14ac:dyDescent="0.25">
      <c r="E2524" s="7">
        <v>42838</v>
      </c>
      <c r="F2524" s="19">
        <v>0.69097222222222221</v>
      </c>
      <c r="G2524" s="8" t="s">
        <v>16</v>
      </c>
      <c r="H2524" s="10" t="str">
        <f>Dane_wejściowe[[#This Row],[DATA]]&amp;"|"&amp;COUNTIF($E$5:E2524,E2524)</f>
        <v>42838|20</v>
      </c>
    </row>
    <row r="2525" spans="5:8" x14ac:dyDescent="0.25">
      <c r="E2525" s="7">
        <v>42838</v>
      </c>
      <c r="F2525" s="19">
        <v>0.69444444444444453</v>
      </c>
      <c r="G2525" s="8"/>
      <c r="H2525" s="10" t="str">
        <f>Dane_wejściowe[[#This Row],[DATA]]&amp;"|"&amp;COUNTIF($E$5:E2525,E2525)</f>
        <v>42838|21</v>
      </c>
    </row>
    <row r="2526" spans="5:8" x14ac:dyDescent="0.25">
      <c r="E2526" s="7">
        <v>42838</v>
      </c>
      <c r="F2526" s="19">
        <v>0.72569444444444453</v>
      </c>
      <c r="G2526" s="8" t="s">
        <v>16</v>
      </c>
      <c r="H2526" s="10" t="str">
        <f>Dane_wejściowe[[#This Row],[DATA]]&amp;"|"&amp;COUNTIF($E$5:E2526,E2526)</f>
        <v>42838|22</v>
      </c>
    </row>
    <row r="2527" spans="5:8" x14ac:dyDescent="0.25">
      <c r="E2527" s="7">
        <v>42838</v>
      </c>
      <c r="F2527" s="19">
        <v>0.72916666666666663</v>
      </c>
      <c r="G2527" s="8"/>
      <c r="H2527" s="10" t="str">
        <f>Dane_wejściowe[[#This Row],[DATA]]&amp;"|"&amp;COUNTIF($E$5:E2527,E2527)</f>
        <v>42838|23</v>
      </c>
    </row>
    <row r="2528" spans="5:8" x14ac:dyDescent="0.25">
      <c r="E2528" s="7">
        <v>42838</v>
      </c>
      <c r="F2528" s="19">
        <v>0.76041666666666663</v>
      </c>
      <c r="G2528" s="8" t="s">
        <v>16</v>
      </c>
      <c r="H2528" s="10" t="str">
        <f>Dane_wejściowe[[#This Row],[DATA]]&amp;"|"&amp;COUNTIF($E$5:E2528,E2528)</f>
        <v>42838|24</v>
      </c>
    </row>
    <row r="2529" spans="5:8" x14ac:dyDescent="0.25">
      <c r="E2529" s="7">
        <v>42839</v>
      </c>
      <c r="F2529" s="19">
        <v>0.33333333333333298</v>
      </c>
      <c r="G2529" s="8"/>
      <c r="H2529" s="10" t="str">
        <f>Dane_wejściowe[[#This Row],[DATA]]&amp;"|"&amp;COUNTIF($E$5:E2529,E2529)</f>
        <v>42839|1</v>
      </c>
    </row>
    <row r="2530" spans="5:8" x14ac:dyDescent="0.25">
      <c r="E2530" s="7">
        <v>42839</v>
      </c>
      <c r="F2530" s="19">
        <v>0.36458333333333331</v>
      </c>
      <c r="G2530" s="8" t="s">
        <v>16</v>
      </c>
      <c r="H2530" s="10" t="str">
        <f>Dane_wejściowe[[#This Row],[DATA]]&amp;"|"&amp;COUNTIF($E$5:E2530,E2530)</f>
        <v>42839|2</v>
      </c>
    </row>
    <row r="2531" spans="5:8" x14ac:dyDescent="0.25">
      <c r="E2531" s="7">
        <v>42839</v>
      </c>
      <c r="F2531" s="19">
        <v>0.36805555555555558</v>
      </c>
      <c r="G2531" s="8"/>
      <c r="H2531" s="10" t="str">
        <f>Dane_wejściowe[[#This Row],[DATA]]&amp;"|"&amp;COUNTIF($E$5:E2531,E2531)</f>
        <v>42839|3</v>
      </c>
    </row>
    <row r="2532" spans="5:8" x14ac:dyDescent="0.25">
      <c r="E2532" s="7">
        <v>42839</v>
      </c>
      <c r="F2532" s="19">
        <v>0.39930555555555558</v>
      </c>
      <c r="G2532" s="8" t="s">
        <v>16</v>
      </c>
      <c r="H2532" s="10" t="str">
        <f>Dane_wejściowe[[#This Row],[DATA]]&amp;"|"&amp;COUNTIF($E$5:E2532,E2532)</f>
        <v>42839|4</v>
      </c>
    </row>
    <row r="2533" spans="5:8" x14ac:dyDescent="0.25">
      <c r="E2533" s="7">
        <v>42839</v>
      </c>
      <c r="F2533" s="19">
        <v>0.40277777777777773</v>
      </c>
      <c r="G2533" s="8"/>
      <c r="H2533" s="10" t="str">
        <f>Dane_wejściowe[[#This Row],[DATA]]&amp;"|"&amp;COUNTIF($E$5:E2533,E2533)</f>
        <v>42839|5</v>
      </c>
    </row>
    <row r="2534" spans="5:8" x14ac:dyDescent="0.25">
      <c r="E2534" s="7">
        <v>42839</v>
      </c>
      <c r="F2534" s="19">
        <v>0.43402777777777773</v>
      </c>
      <c r="G2534" s="8" t="s">
        <v>16</v>
      </c>
      <c r="H2534" s="10" t="str">
        <f>Dane_wejściowe[[#This Row],[DATA]]&amp;"|"&amp;COUNTIF($E$5:E2534,E2534)</f>
        <v>42839|6</v>
      </c>
    </row>
    <row r="2535" spans="5:8" x14ac:dyDescent="0.25">
      <c r="E2535" s="7">
        <v>42839</v>
      </c>
      <c r="F2535" s="19">
        <v>0.44097222222222227</v>
      </c>
      <c r="G2535" s="8"/>
      <c r="H2535" s="10" t="str">
        <f>Dane_wejściowe[[#This Row],[DATA]]&amp;"|"&amp;COUNTIF($E$5:E2535,E2535)</f>
        <v>42839|7</v>
      </c>
    </row>
    <row r="2536" spans="5:8" x14ac:dyDescent="0.25">
      <c r="E2536" s="7">
        <v>42839</v>
      </c>
      <c r="F2536" s="19">
        <v>0.47222222222222227</v>
      </c>
      <c r="G2536" s="8" t="s">
        <v>16</v>
      </c>
      <c r="H2536" s="10" t="str">
        <f>Dane_wejściowe[[#This Row],[DATA]]&amp;"|"&amp;COUNTIF($E$5:E2536,E2536)</f>
        <v>42839|8</v>
      </c>
    </row>
    <row r="2537" spans="5:8" x14ac:dyDescent="0.25">
      <c r="E2537" s="7">
        <v>42839</v>
      </c>
      <c r="F2537" s="19">
        <v>0.47569444444444442</v>
      </c>
      <c r="G2537" s="8"/>
      <c r="H2537" s="10" t="str">
        <f>Dane_wejściowe[[#This Row],[DATA]]&amp;"|"&amp;COUNTIF($E$5:E2537,E2537)</f>
        <v>42839|9</v>
      </c>
    </row>
    <row r="2538" spans="5:8" x14ac:dyDescent="0.25">
      <c r="E2538" s="7">
        <v>42839</v>
      </c>
      <c r="F2538" s="19">
        <v>0.50694444444444442</v>
      </c>
      <c r="G2538" s="8" t="s">
        <v>16</v>
      </c>
      <c r="H2538" s="10" t="str">
        <f>Dane_wejściowe[[#This Row],[DATA]]&amp;"|"&amp;COUNTIF($E$5:E2538,E2538)</f>
        <v>42839|10</v>
      </c>
    </row>
    <row r="2539" spans="5:8" x14ac:dyDescent="0.25">
      <c r="E2539" s="7">
        <v>42839</v>
      </c>
      <c r="F2539" s="19">
        <v>0.51041666666666663</v>
      </c>
      <c r="G2539" s="8"/>
      <c r="H2539" s="10" t="str">
        <f>Dane_wejściowe[[#This Row],[DATA]]&amp;"|"&amp;COUNTIF($E$5:E2539,E2539)</f>
        <v>42839|11</v>
      </c>
    </row>
    <row r="2540" spans="5:8" x14ac:dyDescent="0.25">
      <c r="E2540" s="7">
        <v>42839</v>
      </c>
      <c r="F2540" s="19">
        <v>0.54166666666666663</v>
      </c>
      <c r="G2540" s="8" t="s">
        <v>16</v>
      </c>
      <c r="H2540" s="10" t="str">
        <f>Dane_wejściowe[[#This Row],[DATA]]&amp;"|"&amp;COUNTIF($E$5:E2540,E2540)</f>
        <v>42839|12</v>
      </c>
    </row>
    <row r="2541" spans="5:8" x14ac:dyDescent="0.25">
      <c r="E2541" s="7">
        <v>42839</v>
      </c>
      <c r="F2541" s="19">
        <v>0.55555555555555558</v>
      </c>
      <c r="G2541" s="8"/>
      <c r="H2541" s="10" t="str">
        <f>Dane_wejściowe[[#This Row],[DATA]]&amp;"|"&amp;COUNTIF($E$5:E2541,E2541)</f>
        <v>42839|13</v>
      </c>
    </row>
    <row r="2542" spans="5:8" x14ac:dyDescent="0.25">
      <c r="E2542" s="7">
        <v>42839</v>
      </c>
      <c r="F2542" s="19">
        <v>0.58680555555555558</v>
      </c>
      <c r="G2542" s="8" t="s">
        <v>16</v>
      </c>
      <c r="H2542" s="10" t="str">
        <f>Dane_wejściowe[[#This Row],[DATA]]&amp;"|"&amp;COUNTIF($E$5:E2542,E2542)</f>
        <v>42839|14</v>
      </c>
    </row>
    <row r="2543" spans="5:8" x14ac:dyDescent="0.25">
      <c r="E2543" s="7">
        <v>42839</v>
      </c>
      <c r="F2543" s="19">
        <v>0.59027777777777779</v>
      </c>
      <c r="G2543" s="8"/>
      <c r="H2543" s="10" t="str">
        <f>Dane_wejściowe[[#This Row],[DATA]]&amp;"|"&amp;COUNTIF($E$5:E2543,E2543)</f>
        <v>42839|15</v>
      </c>
    </row>
    <row r="2544" spans="5:8" x14ac:dyDescent="0.25">
      <c r="E2544" s="7">
        <v>42839</v>
      </c>
      <c r="F2544" s="19">
        <v>0.62152777777777779</v>
      </c>
      <c r="G2544" s="8" t="s">
        <v>16</v>
      </c>
      <c r="H2544" s="10" t="str">
        <f>Dane_wejściowe[[#This Row],[DATA]]&amp;"|"&amp;COUNTIF($E$5:E2544,E2544)</f>
        <v>42839|16</v>
      </c>
    </row>
    <row r="2545" spans="5:8" x14ac:dyDescent="0.25">
      <c r="E2545" s="7">
        <v>42839</v>
      </c>
      <c r="F2545" s="19">
        <v>0.625</v>
      </c>
      <c r="G2545" s="8"/>
      <c r="H2545" s="10" t="str">
        <f>Dane_wejściowe[[#This Row],[DATA]]&amp;"|"&amp;COUNTIF($E$5:E2545,E2545)</f>
        <v>42839|17</v>
      </c>
    </row>
    <row r="2546" spans="5:8" x14ac:dyDescent="0.25">
      <c r="E2546" s="7">
        <v>42839</v>
      </c>
      <c r="F2546" s="19">
        <v>0.65625</v>
      </c>
      <c r="G2546" s="8" t="s">
        <v>16</v>
      </c>
      <c r="H2546" s="10" t="str">
        <f>Dane_wejściowe[[#This Row],[DATA]]&amp;"|"&amp;COUNTIF($E$5:E2546,E2546)</f>
        <v>42839|18</v>
      </c>
    </row>
    <row r="2547" spans="5:8" x14ac:dyDescent="0.25">
      <c r="E2547" s="7">
        <v>42839</v>
      </c>
      <c r="F2547" s="19">
        <v>0.65972222222222221</v>
      </c>
      <c r="G2547" s="8"/>
      <c r="H2547" s="10" t="str">
        <f>Dane_wejściowe[[#This Row],[DATA]]&amp;"|"&amp;COUNTIF($E$5:E2547,E2547)</f>
        <v>42839|19</v>
      </c>
    </row>
    <row r="2548" spans="5:8" x14ac:dyDescent="0.25">
      <c r="E2548" s="7">
        <v>42839</v>
      </c>
      <c r="F2548" s="19">
        <v>0.69097222222222221</v>
      </c>
      <c r="G2548" s="8" t="s">
        <v>16</v>
      </c>
      <c r="H2548" s="10" t="str">
        <f>Dane_wejściowe[[#This Row],[DATA]]&amp;"|"&amp;COUNTIF($E$5:E2548,E2548)</f>
        <v>42839|20</v>
      </c>
    </row>
    <row r="2549" spans="5:8" x14ac:dyDescent="0.25">
      <c r="E2549" s="7">
        <v>42839</v>
      </c>
      <c r="F2549" s="19">
        <v>0.69444444444444453</v>
      </c>
      <c r="G2549" s="8"/>
      <c r="H2549" s="10" t="str">
        <f>Dane_wejściowe[[#This Row],[DATA]]&amp;"|"&amp;COUNTIF($E$5:E2549,E2549)</f>
        <v>42839|21</v>
      </c>
    </row>
    <row r="2550" spans="5:8" x14ac:dyDescent="0.25">
      <c r="E2550" s="7">
        <v>42839</v>
      </c>
      <c r="F2550" s="19">
        <v>0.72569444444444453</v>
      </c>
      <c r="G2550" s="8" t="s">
        <v>16</v>
      </c>
      <c r="H2550" s="10" t="str">
        <f>Dane_wejściowe[[#This Row],[DATA]]&amp;"|"&amp;COUNTIF($E$5:E2550,E2550)</f>
        <v>42839|22</v>
      </c>
    </row>
    <row r="2551" spans="5:8" x14ac:dyDescent="0.25">
      <c r="E2551" s="7">
        <v>42839</v>
      </c>
      <c r="F2551" s="19">
        <v>0.72916666666666663</v>
      </c>
      <c r="G2551" s="8"/>
      <c r="H2551" s="10" t="str">
        <f>Dane_wejściowe[[#This Row],[DATA]]&amp;"|"&amp;COUNTIF($E$5:E2551,E2551)</f>
        <v>42839|23</v>
      </c>
    </row>
    <row r="2552" spans="5:8" x14ac:dyDescent="0.25">
      <c r="E2552" s="7">
        <v>42839</v>
      </c>
      <c r="F2552" s="19">
        <v>0.76041666666666663</v>
      </c>
      <c r="G2552" s="8" t="s">
        <v>16</v>
      </c>
      <c r="H2552" s="10" t="str">
        <f>Dane_wejściowe[[#This Row],[DATA]]&amp;"|"&amp;COUNTIF($E$5:E2552,E2552)</f>
        <v>42839|24</v>
      </c>
    </row>
    <row r="2553" spans="5:8" x14ac:dyDescent="0.25">
      <c r="E2553" s="7">
        <v>42840</v>
      </c>
      <c r="F2553" s="19">
        <v>0.33333333333333298</v>
      </c>
      <c r="G2553" s="8"/>
      <c r="H2553" s="10" t="str">
        <f>Dane_wejściowe[[#This Row],[DATA]]&amp;"|"&amp;COUNTIF($E$5:E2553,E2553)</f>
        <v>42840|1</v>
      </c>
    </row>
    <row r="2554" spans="5:8" x14ac:dyDescent="0.25">
      <c r="E2554" s="7">
        <v>42840</v>
      </c>
      <c r="F2554" s="19">
        <v>0.36458333333333331</v>
      </c>
      <c r="G2554" s="8" t="s">
        <v>16</v>
      </c>
      <c r="H2554" s="10" t="str">
        <f>Dane_wejściowe[[#This Row],[DATA]]&amp;"|"&amp;COUNTIF($E$5:E2554,E2554)</f>
        <v>42840|2</v>
      </c>
    </row>
    <row r="2555" spans="5:8" x14ac:dyDescent="0.25">
      <c r="E2555" s="7">
        <v>42840</v>
      </c>
      <c r="F2555" s="19">
        <v>0.36805555555555558</v>
      </c>
      <c r="G2555" s="8"/>
      <c r="H2555" s="10" t="str">
        <f>Dane_wejściowe[[#This Row],[DATA]]&amp;"|"&amp;COUNTIF($E$5:E2555,E2555)</f>
        <v>42840|3</v>
      </c>
    </row>
    <row r="2556" spans="5:8" x14ac:dyDescent="0.25">
      <c r="E2556" s="7">
        <v>42840</v>
      </c>
      <c r="F2556" s="19">
        <v>0.39930555555555558</v>
      </c>
      <c r="G2556" s="8" t="s">
        <v>16</v>
      </c>
      <c r="H2556" s="10" t="str">
        <f>Dane_wejściowe[[#This Row],[DATA]]&amp;"|"&amp;COUNTIF($E$5:E2556,E2556)</f>
        <v>42840|4</v>
      </c>
    </row>
    <row r="2557" spans="5:8" x14ac:dyDescent="0.25">
      <c r="E2557" s="7">
        <v>42840</v>
      </c>
      <c r="F2557" s="19">
        <v>0.40277777777777773</v>
      </c>
      <c r="G2557" s="8"/>
      <c r="H2557" s="10" t="str">
        <f>Dane_wejściowe[[#This Row],[DATA]]&amp;"|"&amp;COUNTIF($E$5:E2557,E2557)</f>
        <v>42840|5</v>
      </c>
    </row>
    <row r="2558" spans="5:8" x14ac:dyDescent="0.25">
      <c r="E2558" s="7">
        <v>42840</v>
      </c>
      <c r="F2558" s="19">
        <v>0.43402777777777773</v>
      </c>
      <c r="G2558" s="8" t="s">
        <v>16</v>
      </c>
      <c r="H2558" s="10" t="str">
        <f>Dane_wejściowe[[#This Row],[DATA]]&amp;"|"&amp;COUNTIF($E$5:E2558,E2558)</f>
        <v>42840|6</v>
      </c>
    </row>
    <row r="2559" spans="5:8" x14ac:dyDescent="0.25">
      <c r="E2559" s="7">
        <v>42840</v>
      </c>
      <c r="F2559" s="19">
        <v>0.44097222222222227</v>
      </c>
      <c r="G2559" s="8"/>
      <c r="H2559" s="10" t="str">
        <f>Dane_wejściowe[[#This Row],[DATA]]&amp;"|"&amp;COUNTIF($E$5:E2559,E2559)</f>
        <v>42840|7</v>
      </c>
    </row>
    <row r="2560" spans="5:8" x14ac:dyDescent="0.25">
      <c r="E2560" s="7">
        <v>42840</v>
      </c>
      <c r="F2560" s="19">
        <v>0.47222222222222227</v>
      </c>
      <c r="G2560" s="8" t="s">
        <v>16</v>
      </c>
      <c r="H2560" s="10" t="str">
        <f>Dane_wejściowe[[#This Row],[DATA]]&amp;"|"&amp;COUNTIF($E$5:E2560,E2560)</f>
        <v>42840|8</v>
      </c>
    </row>
    <row r="2561" spans="5:8" x14ac:dyDescent="0.25">
      <c r="E2561" s="7">
        <v>42840</v>
      </c>
      <c r="F2561" s="19">
        <v>0.47569444444444442</v>
      </c>
      <c r="G2561" s="8"/>
      <c r="H2561" s="10" t="str">
        <f>Dane_wejściowe[[#This Row],[DATA]]&amp;"|"&amp;COUNTIF($E$5:E2561,E2561)</f>
        <v>42840|9</v>
      </c>
    </row>
    <row r="2562" spans="5:8" x14ac:dyDescent="0.25">
      <c r="E2562" s="7">
        <v>42840</v>
      </c>
      <c r="F2562" s="19">
        <v>0.50694444444444442</v>
      </c>
      <c r="G2562" s="8" t="s">
        <v>16</v>
      </c>
      <c r="H2562" s="10" t="str">
        <f>Dane_wejściowe[[#This Row],[DATA]]&amp;"|"&amp;COUNTIF($E$5:E2562,E2562)</f>
        <v>42840|10</v>
      </c>
    </row>
    <row r="2563" spans="5:8" x14ac:dyDescent="0.25">
      <c r="E2563" s="7">
        <v>42840</v>
      </c>
      <c r="F2563" s="19">
        <v>0.51041666666666663</v>
      </c>
      <c r="G2563" s="8"/>
      <c r="H2563" s="10" t="str">
        <f>Dane_wejściowe[[#This Row],[DATA]]&amp;"|"&amp;COUNTIF($E$5:E2563,E2563)</f>
        <v>42840|11</v>
      </c>
    </row>
    <row r="2564" spans="5:8" x14ac:dyDescent="0.25">
      <c r="E2564" s="7">
        <v>42840</v>
      </c>
      <c r="F2564" s="19">
        <v>0.54166666666666663</v>
      </c>
      <c r="G2564" s="8" t="s">
        <v>16</v>
      </c>
      <c r="H2564" s="10" t="str">
        <f>Dane_wejściowe[[#This Row],[DATA]]&amp;"|"&amp;COUNTIF($E$5:E2564,E2564)</f>
        <v>42840|12</v>
      </c>
    </row>
    <row r="2565" spans="5:8" x14ac:dyDescent="0.25">
      <c r="E2565" s="7">
        <v>42840</v>
      </c>
      <c r="F2565" s="19">
        <v>0.55555555555555558</v>
      </c>
      <c r="G2565" s="8"/>
      <c r="H2565" s="10" t="str">
        <f>Dane_wejściowe[[#This Row],[DATA]]&amp;"|"&amp;COUNTIF($E$5:E2565,E2565)</f>
        <v>42840|13</v>
      </c>
    </row>
    <row r="2566" spans="5:8" x14ac:dyDescent="0.25">
      <c r="E2566" s="7">
        <v>42840</v>
      </c>
      <c r="F2566" s="19">
        <v>0.58680555555555558</v>
      </c>
      <c r="G2566" s="8" t="s">
        <v>16</v>
      </c>
      <c r="H2566" s="10" t="str">
        <f>Dane_wejściowe[[#This Row],[DATA]]&amp;"|"&amp;COUNTIF($E$5:E2566,E2566)</f>
        <v>42840|14</v>
      </c>
    </row>
    <row r="2567" spans="5:8" x14ac:dyDescent="0.25">
      <c r="E2567" s="7">
        <v>42840</v>
      </c>
      <c r="F2567" s="19">
        <v>0.59027777777777779</v>
      </c>
      <c r="G2567" s="8"/>
      <c r="H2567" s="10" t="str">
        <f>Dane_wejściowe[[#This Row],[DATA]]&amp;"|"&amp;COUNTIF($E$5:E2567,E2567)</f>
        <v>42840|15</v>
      </c>
    </row>
    <row r="2568" spans="5:8" x14ac:dyDescent="0.25">
      <c r="E2568" s="7">
        <v>42840</v>
      </c>
      <c r="F2568" s="19">
        <v>0.62152777777777779</v>
      </c>
      <c r="G2568" s="8" t="s">
        <v>16</v>
      </c>
      <c r="H2568" s="10" t="str">
        <f>Dane_wejściowe[[#This Row],[DATA]]&amp;"|"&amp;COUNTIF($E$5:E2568,E2568)</f>
        <v>42840|16</v>
      </c>
    </row>
    <row r="2569" spans="5:8" x14ac:dyDescent="0.25">
      <c r="E2569" s="7">
        <v>42840</v>
      </c>
      <c r="F2569" s="19">
        <v>0.625</v>
      </c>
      <c r="G2569" s="8"/>
      <c r="H2569" s="10" t="str">
        <f>Dane_wejściowe[[#This Row],[DATA]]&amp;"|"&amp;COUNTIF($E$5:E2569,E2569)</f>
        <v>42840|17</v>
      </c>
    </row>
    <row r="2570" spans="5:8" x14ac:dyDescent="0.25">
      <c r="E2570" s="7">
        <v>42840</v>
      </c>
      <c r="F2570" s="19">
        <v>0.65625</v>
      </c>
      <c r="G2570" s="8" t="s">
        <v>16</v>
      </c>
      <c r="H2570" s="10" t="str">
        <f>Dane_wejściowe[[#This Row],[DATA]]&amp;"|"&amp;COUNTIF($E$5:E2570,E2570)</f>
        <v>42840|18</v>
      </c>
    </row>
    <row r="2571" spans="5:8" x14ac:dyDescent="0.25">
      <c r="E2571" s="7">
        <v>42840</v>
      </c>
      <c r="F2571" s="19">
        <v>0.65972222222222221</v>
      </c>
      <c r="G2571" s="8"/>
      <c r="H2571" s="10" t="str">
        <f>Dane_wejściowe[[#This Row],[DATA]]&amp;"|"&amp;COUNTIF($E$5:E2571,E2571)</f>
        <v>42840|19</v>
      </c>
    </row>
    <row r="2572" spans="5:8" x14ac:dyDescent="0.25">
      <c r="E2572" s="7">
        <v>42840</v>
      </c>
      <c r="F2572" s="19">
        <v>0.69097222222222221</v>
      </c>
      <c r="G2572" s="8" t="s">
        <v>16</v>
      </c>
      <c r="H2572" s="10" t="str">
        <f>Dane_wejściowe[[#This Row],[DATA]]&amp;"|"&amp;COUNTIF($E$5:E2572,E2572)</f>
        <v>42840|20</v>
      </c>
    </row>
    <row r="2573" spans="5:8" x14ac:dyDescent="0.25">
      <c r="E2573" s="7">
        <v>42840</v>
      </c>
      <c r="F2573" s="19">
        <v>0.69444444444444453</v>
      </c>
      <c r="G2573" s="8"/>
      <c r="H2573" s="10" t="str">
        <f>Dane_wejściowe[[#This Row],[DATA]]&amp;"|"&amp;COUNTIF($E$5:E2573,E2573)</f>
        <v>42840|21</v>
      </c>
    </row>
    <row r="2574" spans="5:8" x14ac:dyDescent="0.25">
      <c r="E2574" s="7">
        <v>42840</v>
      </c>
      <c r="F2574" s="19">
        <v>0.72569444444444453</v>
      </c>
      <c r="G2574" s="8" t="s">
        <v>16</v>
      </c>
      <c r="H2574" s="10" t="str">
        <f>Dane_wejściowe[[#This Row],[DATA]]&amp;"|"&amp;COUNTIF($E$5:E2574,E2574)</f>
        <v>42840|22</v>
      </c>
    </row>
    <row r="2575" spans="5:8" x14ac:dyDescent="0.25">
      <c r="E2575" s="7">
        <v>42840</v>
      </c>
      <c r="F2575" s="19">
        <v>0.72916666666666663</v>
      </c>
      <c r="G2575" s="8"/>
      <c r="H2575" s="10" t="str">
        <f>Dane_wejściowe[[#This Row],[DATA]]&amp;"|"&amp;COUNTIF($E$5:E2575,E2575)</f>
        <v>42840|23</v>
      </c>
    </row>
    <row r="2576" spans="5:8" x14ac:dyDescent="0.25">
      <c r="E2576" s="7">
        <v>42840</v>
      </c>
      <c r="F2576" s="19">
        <v>0.76041666666666663</v>
      </c>
      <c r="G2576" s="8" t="s">
        <v>16</v>
      </c>
      <c r="H2576" s="10" t="str">
        <f>Dane_wejściowe[[#This Row],[DATA]]&amp;"|"&amp;COUNTIF($E$5:E2576,E2576)</f>
        <v>42840|24</v>
      </c>
    </row>
    <row r="2577" spans="5:8" x14ac:dyDescent="0.25">
      <c r="E2577" s="7">
        <v>42841</v>
      </c>
      <c r="F2577" s="19">
        <v>0.33333333333333298</v>
      </c>
      <c r="G2577" s="8"/>
      <c r="H2577" s="10" t="str">
        <f>Dane_wejściowe[[#This Row],[DATA]]&amp;"|"&amp;COUNTIF($E$5:E2577,E2577)</f>
        <v>42841|1</v>
      </c>
    </row>
    <row r="2578" spans="5:8" x14ac:dyDescent="0.25">
      <c r="E2578" s="7">
        <v>42841</v>
      </c>
      <c r="F2578" s="19">
        <v>0.36458333333333331</v>
      </c>
      <c r="G2578" s="8" t="s">
        <v>16</v>
      </c>
      <c r="H2578" s="10" t="str">
        <f>Dane_wejściowe[[#This Row],[DATA]]&amp;"|"&amp;COUNTIF($E$5:E2578,E2578)</f>
        <v>42841|2</v>
      </c>
    </row>
    <row r="2579" spans="5:8" x14ac:dyDescent="0.25">
      <c r="E2579" s="7">
        <v>42841</v>
      </c>
      <c r="F2579" s="19">
        <v>0.36805555555555558</v>
      </c>
      <c r="G2579" s="8"/>
      <c r="H2579" s="10" t="str">
        <f>Dane_wejściowe[[#This Row],[DATA]]&amp;"|"&amp;COUNTIF($E$5:E2579,E2579)</f>
        <v>42841|3</v>
      </c>
    </row>
    <row r="2580" spans="5:8" x14ac:dyDescent="0.25">
      <c r="E2580" s="7">
        <v>42841</v>
      </c>
      <c r="F2580" s="19">
        <v>0.39930555555555558</v>
      </c>
      <c r="G2580" s="8" t="s">
        <v>16</v>
      </c>
      <c r="H2580" s="10" t="str">
        <f>Dane_wejściowe[[#This Row],[DATA]]&amp;"|"&amp;COUNTIF($E$5:E2580,E2580)</f>
        <v>42841|4</v>
      </c>
    </row>
    <row r="2581" spans="5:8" x14ac:dyDescent="0.25">
      <c r="E2581" s="7">
        <v>42841</v>
      </c>
      <c r="F2581" s="19">
        <v>0.40277777777777773</v>
      </c>
      <c r="G2581" s="8"/>
      <c r="H2581" s="10" t="str">
        <f>Dane_wejściowe[[#This Row],[DATA]]&amp;"|"&amp;COUNTIF($E$5:E2581,E2581)</f>
        <v>42841|5</v>
      </c>
    </row>
    <row r="2582" spans="5:8" x14ac:dyDescent="0.25">
      <c r="E2582" s="7">
        <v>42841</v>
      </c>
      <c r="F2582" s="19">
        <v>0.43402777777777773</v>
      </c>
      <c r="G2582" s="8" t="s">
        <v>16</v>
      </c>
      <c r="H2582" s="10" t="str">
        <f>Dane_wejściowe[[#This Row],[DATA]]&amp;"|"&amp;COUNTIF($E$5:E2582,E2582)</f>
        <v>42841|6</v>
      </c>
    </row>
    <row r="2583" spans="5:8" x14ac:dyDescent="0.25">
      <c r="E2583" s="7">
        <v>42841</v>
      </c>
      <c r="F2583" s="19">
        <v>0.44097222222222227</v>
      </c>
      <c r="G2583" s="8"/>
      <c r="H2583" s="10" t="str">
        <f>Dane_wejściowe[[#This Row],[DATA]]&amp;"|"&amp;COUNTIF($E$5:E2583,E2583)</f>
        <v>42841|7</v>
      </c>
    </row>
    <row r="2584" spans="5:8" x14ac:dyDescent="0.25">
      <c r="E2584" s="7">
        <v>42841</v>
      </c>
      <c r="F2584" s="19">
        <v>0.47222222222222227</v>
      </c>
      <c r="G2584" s="8" t="s">
        <v>16</v>
      </c>
      <c r="H2584" s="10" t="str">
        <f>Dane_wejściowe[[#This Row],[DATA]]&amp;"|"&amp;COUNTIF($E$5:E2584,E2584)</f>
        <v>42841|8</v>
      </c>
    </row>
    <row r="2585" spans="5:8" x14ac:dyDescent="0.25">
      <c r="E2585" s="7">
        <v>42841</v>
      </c>
      <c r="F2585" s="19">
        <v>0.47569444444444442</v>
      </c>
      <c r="G2585" s="8"/>
      <c r="H2585" s="10" t="str">
        <f>Dane_wejściowe[[#This Row],[DATA]]&amp;"|"&amp;COUNTIF($E$5:E2585,E2585)</f>
        <v>42841|9</v>
      </c>
    </row>
    <row r="2586" spans="5:8" x14ac:dyDescent="0.25">
      <c r="E2586" s="7">
        <v>42841</v>
      </c>
      <c r="F2586" s="19">
        <v>0.50694444444444442</v>
      </c>
      <c r="G2586" s="8" t="s">
        <v>16</v>
      </c>
      <c r="H2586" s="10" t="str">
        <f>Dane_wejściowe[[#This Row],[DATA]]&amp;"|"&amp;COUNTIF($E$5:E2586,E2586)</f>
        <v>42841|10</v>
      </c>
    </row>
    <row r="2587" spans="5:8" x14ac:dyDescent="0.25">
      <c r="E2587" s="7">
        <v>42841</v>
      </c>
      <c r="F2587" s="19">
        <v>0.51041666666666663</v>
      </c>
      <c r="G2587" s="8"/>
      <c r="H2587" s="10" t="str">
        <f>Dane_wejściowe[[#This Row],[DATA]]&amp;"|"&amp;COUNTIF($E$5:E2587,E2587)</f>
        <v>42841|11</v>
      </c>
    </row>
    <row r="2588" spans="5:8" x14ac:dyDescent="0.25">
      <c r="E2588" s="7">
        <v>42841</v>
      </c>
      <c r="F2588" s="19">
        <v>0.54166666666666663</v>
      </c>
      <c r="G2588" s="8" t="s">
        <v>16</v>
      </c>
      <c r="H2588" s="10" t="str">
        <f>Dane_wejściowe[[#This Row],[DATA]]&amp;"|"&amp;COUNTIF($E$5:E2588,E2588)</f>
        <v>42841|12</v>
      </c>
    </row>
    <row r="2589" spans="5:8" x14ac:dyDescent="0.25">
      <c r="E2589" s="7">
        <v>42841</v>
      </c>
      <c r="F2589" s="19">
        <v>0.55555555555555558</v>
      </c>
      <c r="G2589" s="8"/>
      <c r="H2589" s="10" t="str">
        <f>Dane_wejściowe[[#This Row],[DATA]]&amp;"|"&amp;COUNTIF($E$5:E2589,E2589)</f>
        <v>42841|13</v>
      </c>
    </row>
    <row r="2590" spans="5:8" x14ac:dyDescent="0.25">
      <c r="E2590" s="7">
        <v>42841</v>
      </c>
      <c r="F2590" s="19">
        <v>0.58680555555555558</v>
      </c>
      <c r="G2590" s="8" t="s">
        <v>16</v>
      </c>
      <c r="H2590" s="10" t="str">
        <f>Dane_wejściowe[[#This Row],[DATA]]&amp;"|"&amp;COUNTIF($E$5:E2590,E2590)</f>
        <v>42841|14</v>
      </c>
    </row>
    <row r="2591" spans="5:8" x14ac:dyDescent="0.25">
      <c r="E2591" s="7">
        <v>42841</v>
      </c>
      <c r="F2591" s="19">
        <v>0.59027777777777779</v>
      </c>
      <c r="G2591" s="8"/>
      <c r="H2591" s="10" t="str">
        <f>Dane_wejściowe[[#This Row],[DATA]]&amp;"|"&amp;COUNTIF($E$5:E2591,E2591)</f>
        <v>42841|15</v>
      </c>
    </row>
    <row r="2592" spans="5:8" x14ac:dyDescent="0.25">
      <c r="E2592" s="7">
        <v>42841</v>
      </c>
      <c r="F2592" s="19">
        <v>0.62152777777777779</v>
      </c>
      <c r="G2592" s="8" t="s">
        <v>16</v>
      </c>
      <c r="H2592" s="10" t="str">
        <f>Dane_wejściowe[[#This Row],[DATA]]&amp;"|"&amp;COUNTIF($E$5:E2592,E2592)</f>
        <v>42841|16</v>
      </c>
    </row>
    <row r="2593" spans="5:8" x14ac:dyDescent="0.25">
      <c r="E2593" s="7">
        <v>42841</v>
      </c>
      <c r="F2593" s="19">
        <v>0.625</v>
      </c>
      <c r="G2593" s="8"/>
      <c r="H2593" s="10" t="str">
        <f>Dane_wejściowe[[#This Row],[DATA]]&amp;"|"&amp;COUNTIF($E$5:E2593,E2593)</f>
        <v>42841|17</v>
      </c>
    </row>
    <row r="2594" spans="5:8" x14ac:dyDescent="0.25">
      <c r="E2594" s="7">
        <v>42841</v>
      </c>
      <c r="F2594" s="19">
        <v>0.65625</v>
      </c>
      <c r="G2594" s="8" t="s">
        <v>16</v>
      </c>
      <c r="H2594" s="10" t="str">
        <f>Dane_wejściowe[[#This Row],[DATA]]&amp;"|"&amp;COUNTIF($E$5:E2594,E2594)</f>
        <v>42841|18</v>
      </c>
    </row>
    <row r="2595" spans="5:8" x14ac:dyDescent="0.25">
      <c r="E2595" s="7">
        <v>42841</v>
      </c>
      <c r="F2595" s="19">
        <v>0.65972222222222221</v>
      </c>
      <c r="G2595" s="8"/>
      <c r="H2595" s="10" t="str">
        <f>Dane_wejściowe[[#This Row],[DATA]]&amp;"|"&amp;COUNTIF($E$5:E2595,E2595)</f>
        <v>42841|19</v>
      </c>
    </row>
    <row r="2596" spans="5:8" x14ac:dyDescent="0.25">
      <c r="E2596" s="7">
        <v>42841</v>
      </c>
      <c r="F2596" s="19">
        <v>0.69097222222222221</v>
      </c>
      <c r="G2596" s="8" t="s">
        <v>16</v>
      </c>
      <c r="H2596" s="10" t="str">
        <f>Dane_wejściowe[[#This Row],[DATA]]&amp;"|"&amp;COUNTIF($E$5:E2596,E2596)</f>
        <v>42841|20</v>
      </c>
    </row>
    <row r="2597" spans="5:8" x14ac:dyDescent="0.25">
      <c r="E2597" s="7">
        <v>42841</v>
      </c>
      <c r="F2597" s="19">
        <v>0.69444444444444453</v>
      </c>
      <c r="G2597" s="8"/>
      <c r="H2597" s="10" t="str">
        <f>Dane_wejściowe[[#This Row],[DATA]]&amp;"|"&amp;COUNTIF($E$5:E2597,E2597)</f>
        <v>42841|21</v>
      </c>
    </row>
    <row r="2598" spans="5:8" x14ac:dyDescent="0.25">
      <c r="E2598" s="7">
        <v>42841</v>
      </c>
      <c r="F2598" s="19">
        <v>0.72569444444444453</v>
      </c>
      <c r="G2598" s="8" t="s">
        <v>16</v>
      </c>
      <c r="H2598" s="10" t="str">
        <f>Dane_wejściowe[[#This Row],[DATA]]&amp;"|"&amp;COUNTIF($E$5:E2598,E2598)</f>
        <v>42841|22</v>
      </c>
    </row>
    <row r="2599" spans="5:8" x14ac:dyDescent="0.25">
      <c r="E2599" s="7">
        <v>42841</v>
      </c>
      <c r="F2599" s="19">
        <v>0.72916666666666663</v>
      </c>
      <c r="G2599" s="8"/>
      <c r="H2599" s="10" t="str">
        <f>Dane_wejściowe[[#This Row],[DATA]]&amp;"|"&amp;COUNTIF($E$5:E2599,E2599)</f>
        <v>42841|23</v>
      </c>
    </row>
    <row r="2600" spans="5:8" x14ac:dyDescent="0.25">
      <c r="E2600" s="7">
        <v>42841</v>
      </c>
      <c r="F2600" s="19">
        <v>0.76041666666666663</v>
      </c>
      <c r="G2600" s="8" t="s">
        <v>16</v>
      </c>
      <c r="H2600" s="10" t="str">
        <f>Dane_wejściowe[[#This Row],[DATA]]&amp;"|"&amp;COUNTIF($E$5:E2600,E2600)</f>
        <v>42841|24</v>
      </c>
    </row>
    <row r="2601" spans="5:8" x14ac:dyDescent="0.25">
      <c r="E2601" s="7">
        <v>42842</v>
      </c>
      <c r="F2601" s="19">
        <v>0.33333333333333298</v>
      </c>
      <c r="G2601" s="8"/>
      <c r="H2601" s="10" t="str">
        <f>Dane_wejściowe[[#This Row],[DATA]]&amp;"|"&amp;COUNTIF($E$5:E2601,E2601)</f>
        <v>42842|1</v>
      </c>
    </row>
    <row r="2602" spans="5:8" x14ac:dyDescent="0.25">
      <c r="E2602" s="7">
        <v>42842</v>
      </c>
      <c r="F2602" s="19">
        <v>0.36458333333333331</v>
      </c>
      <c r="G2602" s="8" t="s">
        <v>16</v>
      </c>
      <c r="H2602" s="10" t="str">
        <f>Dane_wejściowe[[#This Row],[DATA]]&amp;"|"&amp;COUNTIF($E$5:E2602,E2602)</f>
        <v>42842|2</v>
      </c>
    </row>
    <row r="2603" spans="5:8" x14ac:dyDescent="0.25">
      <c r="E2603" s="7">
        <v>42842</v>
      </c>
      <c r="F2603" s="19">
        <v>0.36805555555555558</v>
      </c>
      <c r="G2603" s="8"/>
      <c r="H2603" s="10" t="str">
        <f>Dane_wejściowe[[#This Row],[DATA]]&amp;"|"&amp;COUNTIF($E$5:E2603,E2603)</f>
        <v>42842|3</v>
      </c>
    </row>
    <row r="2604" spans="5:8" x14ac:dyDescent="0.25">
      <c r="E2604" s="7">
        <v>42842</v>
      </c>
      <c r="F2604" s="19">
        <v>0.39930555555555558</v>
      </c>
      <c r="G2604" s="8" t="s">
        <v>16</v>
      </c>
      <c r="H2604" s="10" t="str">
        <f>Dane_wejściowe[[#This Row],[DATA]]&amp;"|"&amp;COUNTIF($E$5:E2604,E2604)</f>
        <v>42842|4</v>
      </c>
    </row>
    <row r="2605" spans="5:8" x14ac:dyDescent="0.25">
      <c r="E2605" s="7">
        <v>42842</v>
      </c>
      <c r="F2605" s="19">
        <v>0.40277777777777773</v>
      </c>
      <c r="G2605" s="8"/>
      <c r="H2605" s="10" t="str">
        <f>Dane_wejściowe[[#This Row],[DATA]]&amp;"|"&amp;COUNTIF($E$5:E2605,E2605)</f>
        <v>42842|5</v>
      </c>
    </row>
    <row r="2606" spans="5:8" x14ac:dyDescent="0.25">
      <c r="E2606" s="7">
        <v>42842</v>
      </c>
      <c r="F2606" s="19">
        <v>0.43402777777777773</v>
      </c>
      <c r="G2606" s="8" t="s">
        <v>16</v>
      </c>
      <c r="H2606" s="10" t="str">
        <f>Dane_wejściowe[[#This Row],[DATA]]&amp;"|"&amp;COUNTIF($E$5:E2606,E2606)</f>
        <v>42842|6</v>
      </c>
    </row>
    <row r="2607" spans="5:8" x14ac:dyDescent="0.25">
      <c r="E2607" s="7">
        <v>42842</v>
      </c>
      <c r="F2607" s="19">
        <v>0.44097222222222227</v>
      </c>
      <c r="G2607" s="8"/>
      <c r="H2607" s="10" t="str">
        <f>Dane_wejściowe[[#This Row],[DATA]]&amp;"|"&amp;COUNTIF($E$5:E2607,E2607)</f>
        <v>42842|7</v>
      </c>
    </row>
    <row r="2608" spans="5:8" x14ac:dyDescent="0.25">
      <c r="E2608" s="7">
        <v>42842</v>
      </c>
      <c r="F2608" s="19">
        <v>0.47222222222222227</v>
      </c>
      <c r="G2608" s="8" t="s">
        <v>16</v>
      </c>
      <c r="H2608" s="10" t="str">
        <f>Dane_wejściowe[[#This Row],[DATA]]&amp;"|"&amp;COUNTIF($E$5:E2608,E2608)</f>
        <v>42842|8</v>
      </c>
    </row>
    <row r="2609" spans="5:8" x14ac:dyDescent="0.25">
      <c r="E2609" s="7">
        <v>42842</v>
      </c>
      <c r="F2609" s="19">
        <v>0.47569444444444442</v>
      </c>
      <c r="G2609" s="8"/>
      <c r="H2609" s="10" t="str">
        <f>Dane_wejściowe[[#This Row],[DATA]]&amp;"|"&amp;COUNTIF($E$5:E2609,E2609)</f>
        <v>42842|9</v>
      </c>
    </row>
    <row r="2610" spans="5:8" x14ac:dyDescent="0.25">
      <c r="E2610" s="7">
        <v>42842</v>
      </c>
      <c r="F2610" s="19">
        <v>0.50694444444444442</v>
      </c>
      <c r="G2610" s="8" t="s">
        <v>16</v>
      </c>
      <c r="H2610" s="10" t="str">
        <f>Dane_wejściowe[[#This Row],[DATA]]&amp;"|"&amp;COUNTIF($E$5:E2610,E2610)</f>
        <v>42842|10</v>
      </c>
    </row>
    <row r="2611" spans="5:8" x14ac:dyDescent="0.25">
      <c r="E2611" s="7">
        <v>42842</v>
      </c>
      <c r="F2611" s="19">
        <v>0.51041666666666663</v>
      </c>
      <c r="G2611" s="8"/>
      <c r="H2611" s="10" t="str">
        <f>Dane_wejściowe[[#This Row],[DATA]]&amp;"|"&amp;COUNTIF($E$5:E2611,E2611)</f>
        <v>42842|11</v>
      </c>
    </row>
    <row r="2612" spans="5:8" x14ac:dyDescent="0.25">
      <c r="E2612" s="7">
        <v>42842</v>
      </c>
      <c r="F2612" s="19">
        <v>0.54166666666666663</v>
      </c>
      <c r="G2612" s="8" t="s">
        <v>16</v>
      </c>
      <c r="H2612" s="10" t="str">
        <f>Dane_wejściowe[[#This Row],[DATA]]&amp;"|"&amp;COUNTIF($E$5:E2612,E2612)</f>
        <v>42842|12</v>
      </c>
    </row>
    <row r="2613" spans="5:8" x14ac:dyDescent="0.25">
      <c r="E2613" s="7">
        <v>42842</v>
      </c>
      <c r="F2613" s="19">
        <v>0.55555555555555558</v>
      </c>
      <c r="G2613" s="8"/>
      <c r="H2613" s="10" t="str">
        <f>Dane_wejściowe[[#This Row],[DATA]]&amp;"|"&amp;COUNTIF($E$5:E2613,E2613)</f>
        <v>42842|13</v>
      </c>
    </row>
    <row r="2614" spans="5:8" x14ac:dyDescent="0.25">
      <c r="E2614" s="7">
        <v>42842</v>
      </c>
      <c r="F2614" s="19">
        <v>0.58680555555555558</v>
      </c>
      <c r="G2614" s="8" t="s">
        <v>16</v>
      </c>
      <c r="H2614" s="10" t="str">
        <f>Dane_wejściowe[[#This Row],[DATA]]&amp;"|"&amp;COUNTIF($E$5:E2614,E2614)</f>
        <v>42842|14</v>
      </c>
    </row>
    <row r="2615" spans="5:8" x14ac:dyDescent="0.25">
      <c r="E2615" s="7">
        <v>42842</v>
      </c>
      <c r="F2615" s="19">
        <v>0.59027777777777779</v>
      </c>
      <c r="G2615" s="8"/>
      <c r="H2615" s="10" t="str">
        <f>Dane_wejściowe[[#This Row],[DATA]]&amp;"|"&amp;COUNTIF($E$5:E2615,E2615)</f>
        <v>42842|15</v>
      </c>
    </row>
    <row r="2616" spans="5:8" x14ac:dyDescent="0.25">
      <c r="E2616" s="7">
        <v>42842</v>
      </c>
      <c r="F2616" s="19">
        <v>0.62152777777777779</v>
      </c>
      <c r="G2616" s="8" t="s">
        <v>16</v>
      </c>
      <c r="H2616" s="10" t="str">
        <f>Dane_wejściowe[[#This Row],[DATA]]&amp;"|"&amp;COUNTIF($E$5:E2616,E2616)</f>
        <v>42842|16</v>
      </c>
    </row>
    <row r="2617" spans="5:8" x14ac:dyDescent="0.25">
      <c r="E2617" s="7">
        <v>42842</v>
      </c>
      <c r="F2617" s="19">
        <v>0.625</v>
      </c>
      <c r="G2617" s="8"/>
      <c r="H2617" s="10" t="str">
        <f>Dane_wejściowe[[#This Row],[DATA]]&amp;"|"&amp;COUNTIF($E$5:E2617,E2617)</f>
        <v>42842|17</v>
      </c>
    </row>
    <row r="2618" spans="5:8" x14ac:dyDescent="0.25">
      <c r="E2618" s="7">
        <v>42842</v>
      </c>
      <c r="F2618" s="19">
        <v>0.65625</v>
      </c>
      <c r="G2618" s="8" t="s">
        <v>16</v>
      </c>
      <c r="H2618" s="10" t="str">
        <f>Dane_wejściowe[[#This Row],[DATA]]&amp;"|"&amp;COUNTIF($E$5:E2618,E2618)</f>
        <v>42842|18</v>
      </c>
    </row>
    <row r="2619" spans="5:8" x14ac:dyDescent="0.25">
      <c r="E2619" s="7">
        <v>42842</v>
      </c>
      <c r="F2619" s="19">
        <v>0.65972222222222221</v>
      </c>
      <c r="G2619" s="8"/>
      <c r="H2619" s="10" t="str">
        <f>Dane_wejściowe[[#This Row],[DATA]]&amp;"|"&amp;COUNTIF($E$5:E2619,E2619)</f>
        <v>42842|19</v>
      </c>
    </row>
    <row r="2620" spans="5:8" x14ac:dyDescent="0.25">
      <c r="E2620" s="7">
        <v>42842</v>
      </c>
      <c r="F2620" s="19">
        <v>0.69097222222222221</v>
      </c>
      <c r="G2620" s="8" t="s">
        <v>16</v>
      </c>
      <c r="H2620" s="10" t="str">
        <f>Dane_wejściowe[[#This Row],[DATA]]&amp;"|"&amp;COUNTIF($E$5:E2620,E2620)</f>
        <v>42842|20</v>
      </c>
    </row>
    <row r="2621" spans="5:8" x14ac:dyDescent="0.25">
      <c r="E2621" s="7">
        <v>42842</v>
      </c>
      <c r="F2621" s="19">
        <v>0.69444444444444453</v>
      </c>
      <c r="G2621" s="8"/>
      <c r="H2621" s="10" t="str">
        <f>Dane_wejściowe[[#This Row],[DATA]]&amp;"|"&amp;COUNTIF($E$5:E2621,E2621)</f>
        <v>42842|21</v>
      </c>
    </row>
    <row r="2622" spans="5:8" x14ac:dyDescent="0.25">
      <c r="E2622" s="7">
        <v>42842</v>
      </c>
      <c r="F2622" s="19">
        <v>0.72569444444444453</v>
      </c>
      <c r="G2622" s="8" t="s">
        <v>16</v>
      </c>
      <c r="H2622" s="10" t="str">
        <f>Dane_wejściowe[[#This Row],[DATA]]&amp;"|"&amp;COUNTIF($E$5:E2622,E2622)</f>
        <v>42842|22</v>
      </c>
    </row>
    <row r="2623" spans="5:8" x14ac:dyDescent="0.25">
      <c r="E2623" s="7">
        <v>42842</v>
      </c>
      <c r="F2623" s="19">
        <v>0.72916666666666663</v>
      </c>
      <c r="G2623" s="8"/>
      <c r="H2623" s="10" t="str">
        <f>Dane_wejściowe[[#This Row],[DATA]]&amp;"|"&amp;COUNTIF($E$5:E2623,E2623)</f>
        <v>42842|23</v>
      </c>
    </row>
    <row r="2624" spans="5:8" x14ac:dyDescent="0.25">
      <c r="E2624" s="7">
        <v>42842</v>
      </c>
      <c r="F2624" s="19">
        <v>0.76041666666666663</v>
      </c>
      <c r="G2624" s="8" t="s">
        <v>16</v>
      </c>
      <c r="H2624" s="10" t="str">
        <f>Dane_wejściowe[[#This Row],[DATA]]&amp;"|"&amp;COUNTIF($E$5:E2624,E2624)</f>
        <v>42842|24</v>
      </c>
    </row>
    <row r="2625" spans="5:8" x14ac:dyDescent="0.25">
      <c r="E2625" s="7">
        <v>42843</v>
      </c>
      <c r="F2625" s="19">
        <v>0.33333333333333298</v>
      </c>
      <c r="G2625" s="8"/>
      <c r="H2625" s="10" t="str">
        <f>Dane_wejściowe[[#This Row],[DATA]]&amp;"|"&amp;COUNTIF($E$5:E2625,E2625)</f>
        <v>42843|1</v>
      </c>
    </row>
    <row r="2626" spans="5:8" x14ac:dyDescent="0.25">
      <c r="E2626" s="7">
        <v>42843</v>
      </c>
      <c r="F2626" s="19">
        <v>0.36458333333333331</v>
      </c>
      <c r="G2626" s="8" t="s">
        <v>16</v>
      </c>
      <c r="H2626" s="10" t="str">
        <f>Dane_wejściowe[[#This Row],[DATA]]&amp;"|"&amp;COUNTIF($E$5:E2626,E2626)</f>
        <v>42843|2</v>
      </c>
    </row>
    <row r="2627" spans="5:8" x14ac:dyDescent="0.25">
      <c r="E2627" s="7">
        <v>42843</v>
      </c>
      <c r="F2627" s="19">
        <v>0.36805555555555558</v>
      </c>
      <c r="G2627" s="8"/>
      <c r="H2627" s="10" t="str">
        <f>Dane_wejściowe[[#This Row],[DATA]]&amp;"|"&amp;COUNTIF($E$5:E2627,E2627)</f>
        <v>42843|3</v>
      </c>
    </row>
    <row r="2628" spans="5:8" x14ac:dyDescent="0.25">
      <c r="E2628" s="7">
        <v>42843</v>
      </c>
      <c r="F2628" s="19">
        <v>0.39930555555555558</v>
      </c>
      <c r="G2628" s="8" t="s">
        <v>16</v>
      </c>
      <c r="H2628" s="10" t="str">
        <f>Dane_wejściowe[[#This Row],[DATA]]&amp;"|"&amp;COUNTIF($E$5:E2628,E2628)</f>
        <v>42843|4</v>
      </c>
    </row>
    <row r="2629" spans="5:8" x14ac:dyDescent="0.25">
      <c r="E2629" s="7">
        <v>42843</v>
      </c>
      <c r="F2629" s="19">
        <v>0.40277777777777773</v>
      </c>
      <c r="G2629" s="8"/>
      <c r="H2629" s="10" t="str">
        <f>Dane_wejściowe[[#This Row],[DATA]]&amp;"|"&amp;COUNTIF($E$5:E2629,E2629)</f>
        <v>42843|5</v>
      </c>
    </row>
    <row r="2630" spans="5:8" x14ac:dyDescent="0.25">
      <c r="E2630" s="7">
        <v>42843</v>
      </c>
      <c r="F2630" s="19">
        <v>0.43402777777777773</v>
      </c>
      <c r="G2630" s="8" t="s">
        <v>16</v>
      </c>
      <c r="H2630" s="10" t="str">
        <f>Dane_wejściowe[[#This Row],[DATA]]&amp;"|"&amp;COUNTIF($E$5:E2630,E2630)</f>
        <v>42843|6</v>
      </c>
    </row>
    <row r="2631" spans="5:8" x14ac:dyDescent="0.25">
      <c r="E2631" s="7">
        <v>42843</v>
      </c>
      <c r="F2631" s="19">
        <v>0.44097222222222227</v>
      </c>
      <c r="G2631" s="8"/>
      <c r="H2631" s="10" t="str">
        <f>Dane_wejściowe[[#This Row],[DATA]]&amp;"|"&amp;COUNTIF($E$5:E2631,E2631)</f>
        <v>42843|7</v>
      </c>
    </row>
    <row r="2632" spans="5:8" x14ac:dyDescent="0.25">
      <c r="E2632" s="7">
        <v>42843</v>
      </c>
      <c r="F2632" s="19">
        <v>0.47222222222222227</v>
      </c>
      <c r="G2632" s="8" t="s">
        <v>16</v>
      </c>
      <c r="H2632" s="10" t="str">
        <f>Dane_wejściowe[[#This Row],[DATA]]&amp;"|"&amp;COUNTIF($E$5:E2632,E2632)</f>
        <v>42843|8</v>
      </c>
    </row>
    <row r="2633" spans="5:8" x14ac:dyDescent="0.25">
      <c r="E2633" s="7">
        <v>42843</v>
      </c>
      <c r="F2633" s="19">
        <v>0.47569444444444442</v>
      </c>
      <c r="G2633" s="8"/>
      <c r="H2633" s="10" t="str">
        <f>Dane_wejściowe[[#This Row],[DATA]]&amp;"|"&amp;COUNTIF($E$5:E2633,E2633)</f>
        <v>42843|9</v>
      </c>
    </row>
    <row r="2634" spans="5:8" x14ac:dyDescent="0.25">
      <c r="E2634" s="7">
        <v>42843</v>
      </c>
      <c r="F2634" s="19">
        <v>0.50694444444444442</v>
      </c>
      <c r="G2634" s="8" t="s">
        <v>16</v>
      </c>
      <c r="H2634" s="10" t="str">
        <f>Dane_wejściowe[[#This Row],[DATA]]&amp;"|"&amp;COUNTIF($E$5:E2634,E2634)</f>
        <v>42843|10</v>
      </c>
    </row>
    <row r="2635" spans="5:8" x14ac:dyDescent="0.25">
      <c r="E2635" s="7">
        <v>42843</v>
      </c>
      <c r="F2635" s="19">
        <v>0.51041666666666663</v>
      </c>
      <c r="G2635" s="8"/>
      <c r="H2635" s="10" t="str">
        <f>Dane_wejściowe[[#This Row],[DATA]]&amp;"|"&amp;COUNTIF($E$5:E2635,E2635)</f>
        <v>42843|11</v>
      </c>
    </row>
    <row r="2636" spans="5:8" x14ac:dyDescent="0.25">
      <c r="E2636" s="7">
        <v>42843</v>
      </c>
      <c r="F2636" s="19">
        <v>0.54166666666666663</v>
      </c>
      <c r="G2636" s="8" t="s">
        <v>16</v>
      </c>
      <c r="H2636" s="10" t="str">
        <f>Dane_wejściowe[[#This Row],[DATA]]&amp;"|"&amp;COUNTIF($E$5:E2636,E2636)</f>
        <v>42843|12</v>
      </c>
    </row>
    <row r="2637" spans="5:8" x14ac:dyDescent="0.25">
      <c r="E2637" s="7">
        <v>42843</v>
      </c>
      <c r="F2637" s="19">
        <v>0.55555555555555558</v>
      </c>
      <c r="G2637" s="8"/>
      <c r="H2637" s="10" t="str">
        <f>Dane_wejściowe[[#This Row],[DATA]]&amp;"|"&amp;COUNTIF($E$5:E2637,E2637)</f>
        <v>42843|13</v>
      </c>
    </row>
    <row r="2638" spans="5:8" x14ac:dyDescent="0.25">
      <c r="E2638" s="7">
        <v>42843</v>
      </c>
      <c r="F2638" s="19">
        <v>0.58680555555555558</v>
      </c>
      <c r="G2638" s="8" t="s">
        <v>16</v>
      </c>
      <c r="H2638" s="10" t="str">
        <f>Dane_wejściowe[[#This Row],[DATA]]&amp;"|"&amp;COUNTIF($E$5:E2638,E2638)</f>
        <v>42843|14</v>
      </c>
    </row>
    <row r="2639" spans="5:8" x14ac:dyDescent="0.25">
      <c r="E2639" s="7">
        <v>42843</v>
      </c>
      <c r="F2639" s="19">
        <v>0.59027777777777779</v>
      </c>
      <c r="G2639" s="8"/>
      <c r="H2639" s="10" t="str">
        <f>Dane_wejściowe[[#This Row],[DATA]]&amp;"|"&amp;COUNTIF($E$5:E2639,E2639)</f>
        <v>42843|15</v>
      </c>
    </row>
    <row r="2640" spans="5:8" x14ac:dyDescent="0.25">
      <c r="E2640" s="7">
        <v>42843</v>
      </c>
      <c r="F2640" s="19">
        <v>0.62152777777777779</v>
      </c>
      <c r="G2640" s="8" t="s">
        <v>16</v>
      </c>
      <c r="H2640" s="10" t="str">
        <f>Dane_wejściowe[[#This Row],[DATA]]&amp;"|"&amp;COUNTIF($E$5:E2640,E2640)</f>
        <v>42843|16</v>
      </c>
    </row>
    <row r="2641" spans="5:8" x14ac:dyDescent="0.25">
      <c r="E2641" s="7">
        <v>42843</v>
      </c>
      <c r="F2641" s="19">
        <v>0.625</v>
      </c>
      <c r="G2641" s="8"/>
      <c r="H2641" s="10" t="str">
        <f>Dane_wejściowe[[#This Row],[DATA]]&amp;"|"&amp;COUNTIF($E$5:E2641,E2641)</f>
        <v>42843|17</v>
      </c>
    </row>
    <row r="2642" spans="5:8" x14ac:dyDescent="0.25">
      <c r="E2642" s="7">
        <v>42843</v>
      </c>
      <c r="F2642" s="19">
        <v>0.65625</v>
      </c>
      <c r="G2642" s="8" t="s">
        <v>16</v>
      </c>
      <c r="H2642" s="10" t="str">
        <f>Dane_wejściowe[[#This Row],[DATA]]&amp;"|"&amp;COUNTIF($E$5:E2642,E2642)</f>
        <v>42843|18</v>
      </c>
    </row>
    <row r="2643" spans="5:8" x14ac:dyDescent="0.25">
      <c r="E2643" s="7">
        <v>42843</v>
      </c>
      <c r="F2643" s="19">
        <v>0.65972222222222221</v>
      </c>
      <c r="G2643" s="8"/>
      <c r="H2643" s="10" t="str">
        <f>Dane_wejściowe[[#This Row],[DATA]]&amp;"|"&amp;COUNTIF($E$5:E2643,E2643)</f>
        <v>42843|19</v>
      </c>
    </row>
    <row r="2644" spans="5:8" x14ac:dyDescent="0.25">
      <c r="E2644" s="7">
        <v>42843</v>
      </c>
      <c r="F2644" s="19">
        <v>0.69097222222222221</v>
      </c>
      <c r="G2644" s="8" t="s">
        <v>16</v>
      </c>
      <c r="H2644" s="10" t="str">
        <f>Dane_wejściowe[[#This Row],[DATA]]&amp;"|"&amp;COUNTIF($E$5:E2644,E2644)</f>
        <v>42843|20</v>
      </c>
    </row>
    <row r="2645" spans="5:8" x14ac:dyDescent="0.25">
      <c r="E2645" s="7">
        <v>42843</v>
      </c>
      <c r="F2645" s="19">
        <v>0.69444444444444453</v>
      </c>
      <c r="G2645" s="8"/>
      <c r="H2645" s="10" t="str">
        <f>Dane_wejściowe[[#This Row],[DATA]]&amp;"|"&amp;COUNTIF($E$5:E2645,E2645)</f>
        <v>42843|21</v>
      </c>
    </row>
    <row r="2646" spans="5:8" x14ac:dyDescent="0.25">
      <c r="E2646" s="7">
        <v>42843</v>
      </c>
      <c r="F2646" s="19">
        <v>0.72569444444444453</v>
      </c>
      <c r="G2646" s="8" t="s">
        <v>16</v>
      </c>
      <c r="H2646" s="10" t="str">
        <f>Dane_wejściowe[[#This Row],[DATA]]&amp;"|"&amp;COUNTIF($E$5:E2646,E2646)</f>
        <v>42843|22</v>
      </c>
    </row>
    <row r="2647" spans="5:8" x14ac:dyDescent="0.25">
      <c r="E2647" s="7">
        <v>42843</v>
      </c>
      <c r="F2647" s="19">
        <v>0.72916666666666663</v>
      </c>
      <c r="G2647" s="8"/>
      <c r="H2647" s="10" t="str">
        <f>Dane_wejściowe[[#This Row],[DATA]]&amp;"|"&amp;COUNTIF($E$5:E2647,E2647)</f>
        <v>42843|23</v>
      </c>
    </row>
    <row r="2648" spans="5:8" x14ac:dyDescent="0.25">
      <c r="E2648" s="7">
        <v>42843</v>
      </c>
      <c r="F2648" s="19">
        <v>0.76041666666666663</v>
      </c>
      <c r="G2648" s="8" t="s">
        <v>16</v>
      </c>
      <c r="H2648" s="10" t="str">
        <f>Dane_wejściowe[[#This Row],[DATA]]&amp;"|"&amp;COUNTIF($E$5:E2648,E2648)</f>
        <v>42843|24</v>
      </c>
    </row>
    <row r="2649" spans="5:8" x14ac:dyDescent="0.25">
      <c r="E2649" s="7">
        <v>42844</v>
      </c>
      <c r="F2649" s="19">
        <v>0.33333333333333298</v>
      </c>
      <c r="G2649" s="8"/>
      <c r="H2649" s="10" t="str">
        <f>Dane_wejściowe[[#This Row],[DATA]]&amp;"|"&amp;COUNTIF($E$5:E2649,E2649)</f>
        <v>42844|1</v>
      </c>
    </row>
    <row r="2650" spans="5:8" x14ac:dyDescent="0.25">
      <c r="E2650" s="7">
        <v>42844</v>
      </c>
      <c r="F2650" s="19">
        <v>0.36458333333333331</v>
      </c>
      <c r="G2650" s="8" t="s">
        <v>16</v>
      </c>
      <c r="H2650" s="10" t="str">
        <f>Dane_wejściowe[[#This Row],[DATA]]&amp;"|"&amp;COUNTIF($E$5:E2650,E2650)</f>
        <v>42844|2</v>
      </c>
    </row>
    <row r="2651" spans="5:8" x14ac:dyDescent="0.25">
      <c r="E2651" s="7">
        <v>42844</v>
      </c>
      <c r="F2651" s="19">
        <v>0.36805555555555558</v>
      </c>
      <c r="G2651" s="8"/>
      <c r="H2651" s="10" t="str">
        <f>Dane_wejściowe[[#This Row],[DATA]]&amp;"|"&amp;COUNTIF($E$5:E2651,E2651)</f>
        <v>42844|3</v>
      </c>
    </row>
    <row r="2652" spans="5:8" x14ac:dyDescent="0.25">
      <c r="E2652" s="7">
        <v>42844</v>
      </c>
      <c r="F2652" s="19">
        <v>0.39930555555555558</v>
      </c>
      <c r="G2652" s="8" t="s">
        <v>16</v>
      </c>
      <c r="H2652" s="10" t="str">
        <f>Dane_wejściowe[[#This Row],[DATA]]&amp;"|"&amp;COUNTIF($E$5:E2652,E2652)</f>
        <v>42844|4</v>
      </c>
    </row>
    <row r="2653" spans="5:8" x14ac:dyDescent="0.25">
      <c r="E2653" s="7">
        <v>42844</v>
      </c>
      <c r="F2653" s="19">
        <v>0.40277777777777773</v>
      </c>
      <c r="G2653" s="8"/>
      <c r="H2653" s="10" t="str">
        <f>Dane_wejściowe[[#This Row],[DATA]]&amp;"|"&amp;COUNTIF($E$5:E2653,E2653)</f>
        <v>42844|5</v>
      </c>
    </row>
    <row r="2654" spans="5:8" x14ac:dyDescent="0.25">
      <c r="E2654" s="7">
        <v>42844</v>
      </c>
      <c r="F2654" s="19">
        <v>0.43402777777777773</v>
      </c>
      <c r="G2654" s="8" t="s">
        <v>16</v>
      </c>
      <c r="H2654" s="10" t="str">
        <f>Dane_wejściowe[[#This Row],[DATA]]&amp;"|"&amp;COUNTIF($E$5:E2654,E2654)</f>
        <v>42844|6</v>
      </c>
    </row>
    <row r="2655" spans="5:8" x14ac:dyDescent="0.25">
      <c r="E2655" s="7">
        <v>42844</v>
      </c>
      <c r="F2655" s="19">
        <v>0.44097222222222227</v>
      </c>
      <c r="G2655" s="8"/>
      <c r="H2655" s="10" t="str">
        <f>Dane_wejściowe[[#This Row],[DATA]]&amp;"|"&amp;COUNTIF($E$5:E2655,E2655)</f>
        <v>42844|7</v>
      </c>
    </row>
    <row r="2656" spans="5:8" x14ac:dyDescent="0.25">
      <c r="E2656" s="7">
        <v>42844</v>
      </c>
      <c r="F2656" s="19">
        <v>0.47222222222222227</v>
      </c>
      <c r="G2656" s="8" t="s">
        <v>16</v>
      </c>
      <c r="H2656" s="10" t="str">
        <f>Dane_wejściowe[[#This Row],[DATA]]&amp;"|"&amp;COUNTIF($E$5:E2656,E2656)</f>
        <v>42844|8</v>
      </c>
    </row>
    <row r="2657" spans="5:8" x14ac:dyDescent="0.25">
      <c r="E2657" s="7">
        <v>42844</v>
      </c>
      <c r="F2657" s="19">
        <v>0.47569444444444442</v>
      </c>
      <c r="G2657" s="8"/>
      <c r="H2657" s="10" t="str">
        <f>Dane_wejściowe[[#This Row],[DATA]]&amp;"|"&amp;COUNTIF($E$5:E2657,E2657)</f>
        <v>42844|9</v>
      </c>
    </row>
    <row r="2658" spans="5:8" x14ac:dyDescent="0.25">
      <c r="E2658" s="7">
        <v>42844</v>
      </c>
      <c r="F2658" s="19">
        <v>0.50694444444444442</v>
      </c>
      <c r="G2658" s="8" t="s">
        <v>16</v>
      </c>
      <c r="H2658" s="10" t="str">
        <f>Dane_wejściowe[[#This Row],[DATA]]&amp;"|"&amp;COUNTIF($E$5:E2658,E2658)</f>
        <v>42844|10</v>
      </c>
    </row>
    <row r="2659" spans="5:8" x14ac:dyDescent="0.25">
      <c r="E2659" s="7">
        <v>42844</v>
      </c>
      <c r="F2659" s="19">
        <v>0.51041666666666663</v>
      </c>
      <c r="G2659" s="8"/>
      <c r="H2659" s="10" t="str">
        <f>Dane_wejściowe[[#This Row],[DATA]]&amp;"|"&amp;COUNTIF($E$5:E2659,E2659)</f>
        <v>42844|11</v>
      </c>
    </row>
    <row r="2660" spans="5:8" x14ac:dyDescent="0.25">
      <c r="E2660" s="7">
        <v>42844</v>
      </c>
      <c r="F2660" s="19">
        <v>0.54166666666666663</v>
      </c>
      <c r="G2660" s="8" t="s">
        <v>16</v>
      </c>
      <c r="H2660" s="10" t="str">
        <f>Dane_wejściowe[[#This Row],[DATA]]&amp;"|"&amp;COUNTIF($E$5:E2660,E2660)</f>
        <v>42844|12</v>
      </c>
    </row>
    <row r="2661" spans="5:8" x14ac:dyDescent="0.25">
      <c r="E2661" s="7">
        <v>42844</v>
      </c>
      <c r="F2661" s="19">
        <v>0.55555555555555558</v>
      </c>
      <c r="G2661" s="8"/>
      <c r="H2661" s="10" t="str">
        <f>Dane_wejściowe[[#This Row],[DATA]]&amp;"|"&amp;COUNTIF($E$5:E2661,E2661)</f>
        <v>42844|13</v>
      </c>
    </row>
    <row r="2662" spans="5:8" x14ac:dyDescent="0.25">
      <c r="E2662" s="7">
        <v>42844</v>
      </c>
      <c r="F2662" s="19">
        <v>0.58680555555555558</v>
      </c>
      <c r="G2662" s="8" t="s">
        <v>16</v>
      </c>
      <c r="H2662" s="10" t="str">
        <f>Dane_wejściowe[[#This Row],[DATA]]&amp;"|"&amp;COUNTIF($E$5:E2662,E2662)</f>
        <v>42844|14</v>
      </c>
    </row>
    <row r="2663" spans="5:8" x14ac:dyDescent="0.25">
      <c r="E2663" s="7">
        <v>42844</v>
      </c>
      <c r="F2663" s="19">
        <v>0.59027777777777779</v>
      </c>
      <c r="G2663" s="8"/>
      <c r="H2663" s="10" t="str">
        <f>Dane_wejściowe[[#This Row],[DATA]]&amp;"|"&amp;COUNTIF($E$5:E2663,E2663)</f>
        <v>42844|15</v>
      </c>
    </row>
    <row r="2664" spans="5:8" x14ac:dyDescent="0.25">
      <c r="E2664" s="7">
        <v>42844</v>
      </c>
      <c r="F2664" s="19">
        <v>0.62152777777777779</v>
      </c>
      <c r="G2664" s="8" t="s">
        <v>16</v>
      </c>
      <c r="H2664" s="10" t="str">
        <f>Dane_wejściowe[[#This Row],[DATA]]&amp;"|"&amp;COUNTIF($E$5:E2664,E2664)</f>
        <v>42844|16</v>
      </c>
    </row>
    <row r="2665" spans="5:8" x14ac:dyDescent="0.25">
      <c r="E2665" s="7">
        <v>42844</v>
      </c>
      <c r="F2665" s="19">
        <v>0.625</v>
      </c>
      <c r="G2665" s="8"/>
      <c r="H2665" s="10" t="str">
        <f>Dane_wejściowe[[#This Row],[DATA]]&amp;"|"&amp;COUNTIF($E$5:E2665,E2665)</f>
        <v>42844|17</v>
      </c>
    </row>
    <row r="2666" spans="5:8" x14ac:dyDescent="0.25">
      <c r="E2666" s="7">
        <v>42844</v>
      </c>
      <c r="F2666" s="19">
        <v>0.65625</v>
      </c>
      <c r="G2666" s="8" t="s">
        <v>16</v>
      </c>
      <c r="H2666" s="10" t="str">
        <f>Dane_wejściowe[[#This Row],[DATA]]&amp;"|"&amp;COUNTIF($E$5:E2666,E2666)</f>
        <v>42844|18</v>
      </c>
    </row>
    <row r="2667" spans="5:8" x14ac:dyDescent="0.25">
      <c r="E2667" s="7">
        <v>42844</v>
      </c>
      <c r="F2667" s="19">
        <v>0.65972222222222221</v>
      </c>
      <c r="G2667" s="8"/>
      <c r="H2667" s="10" t="str">
        <f>Dane_wejściowe[[#This Row],[DATA]]&amp;"|"&amp;COUNTIF($E$5:E2667,E2667)</f>
        <v>42844|19</v>
      </c>
    </row>
    <row r="2668" spans="5:8" x14ac:dyDescent="0.25">
      <c r="E2668" s="7">
        <v>42844</v>
      </c>
      <c r="F2668" s="19">
        <v>0.69097222222222221</v>
      </c>
      <c r="G2668" s="8" t="s">
        <v>16</v>
      </c>
      <c r="H2668" s="10" t="str">
        <f>Dane_wejściowe[[#This Row],[DATA]]&amp;"|"&amp;COUNTIF($E$5:E2668,E2668)</f>
        <v>42844|20</v>
      </c>
    </row>
    <row r="2669" spans="5:8" x14ac:dyDescent="0.25">
      <c r="E2669" s="7">
        <v>42844</v>
      </c>
      <c r="F2669" s="19">
        <v>0.69444444444444453</v>
      </c>
      <c r="G2669" s="8"/>
      <c r="H2669" s="10" t="str">
        <f>Dane_wejściowe[[#This Row],[DATA]]&amp;"|"&amp;COUNTIF($E$5:E2669,E2669)</f>
        <v>42844|21</v>
      </c>
    </row>
    <row r="2670" spans="5:8" x14ac:dyDescent="0.25">
      <c r="E2670" s="7">
        <v>42844</v>
      </c>
      <c r="F2670" s="19">
        <v>0.72569444444444453</v>
      </c>
      <c r="G2670" s="8" t="s">
        <v>16</v>
      </c>
      <c r="H2670" s="10" t="str">
        <f>Dane_wejściowe[[#This Row],[DATA]]&amp;"|"&amp;COUNTIF($E$5:E2670,E2670)</f>
        <v>42844|22</v>
      </c>
    </row>
    <row r="2671" spans="5:8" x14ac:dyDescent="0.25">
      <c r="E2671" s="7">
        <v>42844</v>
      </c>
      <c r="F2671" s="19">
        <v>0.72916666666666663</v>
      </c>
      <c r="G2671" s="8"/>
      <c r="H2671" s="10" t="str">
        <f>Dane_wejściowe[[#This Row],[DATA]]&amp;"|"&amp;COUNTIF($E$5:E2671,E2671)</f>
        <v>42844|23</v>
      </c>
    </row>
    <row r="2672" spans="5:8" x14ac:dyDescent="0.25">
      <c r="E2672" s="7">
        <v>42844</v>
      </c>
      <c r="F2672" s="19">
        <v>0.76041666666666663</v>
      </c>
      <c r="G2672" s="8" t="s">
        <v>16</v>
      </c>
      <c r="H2672" s="10" t="str">
        <f>Dane_wejściowe[[#This Row],[DATA]]&amp;"|"&amp;COUNTIF($E$5:E2672,E2672)</f>
        <v>42844|24</v>
      </c>
    </row>
    <row r="2673" spans="5:8" x14ac:dyDescent="0.25">
      <c r="E2673" s="7">
        <v>42845</v>
      </c>
      <c r="F2673" s="19">
        <v>0.33333333333333298</v>
      </c>
      <c r="G2673" s="8" t="s">
        <v>36</v>
      </c>
      <c r="H2673" s="10" t="str">
        <f>Dane_wejściowe[[#This Row],[DATA]]&amp;"|"&amp;COUNTIF($E$5:E2673,E2673)</f>
        <v>42845|1</v>
      </c>
    </row>
    <row r="2674" spans="5:8" x14ac:dyDescent="0.25">
      <c r="E2674" s="7">
        <v>42845</v>
      </c>
      <c r="F2674" s="19">
        <v>0.36458333333333331</v>
      </c>
      <c r="G2674" s="8" t="s">
        <v>16</v>
      </c>
      <c r="H2674" s="10" t="str">
        <f>Dane_wejściowe[[#This Row],[DATA]]&amp;"|"&amp;COUNTIF($E$5:E2674,E2674)</f>
        <v>42845|2</v>
      </c>
    </row>
    <row r="2675" spans="5:8" x14ac:dyDescent="0.25">
      <c r="E2675" s="7">
        <v>42845</v>
      </c>
      <c r="F2675" s="19">
        <v>0.36805555555555558</v>
      </c>
      <c r="G2675" s="8" t="s">
        <v>36</v>
      </c>
      <c r="H2675" s="10" t="str">
        <f>Dane_wejściowe[[#This Row],[DATA]]&amp;"|"&amp;COUNTIF($E$5:E2675,E2675)</f>
        <v>42845|3</v>
      </c>
    </row>
    <row r="2676" spans="5:8" x14ac:dyDescent="0.25">
      <c r="E2676" s="7">
        <v>42845</v>
      </c>
      <c r="F2676" s="19">
        <v>0.39930555555555558</v>
      </c>
      <c r="G2676" s="8" t="s">
        <v>16</v>
      </c>
      <c r="H2676" s="10" t="str">
        <f>Dane_wejściowe[[#This Row],[DATA]]&amp;"|"&amp;COUNTIF($E$5:E2676,E2676)</f>
        <v>42845|4</v>
      </c>
    </row>
    <row r="2677" spans="5:8" x14ac:dyDescent="0.25">
      <c r="E2677" s="7">
        <v>42845</v>
      </c>
      <c r="F2677" s="19">
        <v>0.40277777777777773</v>
      </c>
      <c r="G2677" s="8"/>
      <c r="H2677" s="10" t="str">
        <f>Dane_wejściowe[[#This Row],[DATA]]&amp;"|"&amp;COUNTIF($E$5:E2677,E2677)</f>
        <v>42845|5</v>
      </c>
    </row>
    <row r="2678" spans="5:8" x14ac:dyDescent="0.25">
      <c r="E2678" s="7">
        <v>42845</v>
      </c>
      <c r="F2678" s="19">
        <v>0.43402777777777773</v>
      </c>
      <c r="G2678" s="8" t="s">
        <v>16</v>
      </c>
      <c r="H2678" s="10" t="str">
        <f>Dane_wejściowe[[#This Row],[DATA]]&amp;"|"&amp;COUNTIF($E$5:E2678,E2678)</f>
        <v>42845|6</v>
      </c>
    </row>
    <row r="2679" spans="5:8" x14ac:dyDescent="0.25">
      <c r="E2679" s="7">
        <v>42845</v>
      </c>
      <c r="F2679" s="19">
        <v>0.44097222222222227</v>
      </c>
      <c r="G2679" s="8"/>
      <c r="H2679" s="10" t="str">
        <f>Dane_wejściowe[[#This Row],[DATA]]&amp;"|"&amp;COUNTIF($E$5:E2679,E2679)</f>
        <v>42845|7</v>
      </c>
    </row>
    <row r="2680" spans="5:8" x14ac:dyDescent="0.25">
      <c r="E2680" s="7">
        <v>42845</v>
      </c>
      <c r="F2680" s="19">
        <v>0.47222222222222227</v>
      </c>
      <c r="G2680" s="8" t="s">
        <v>16</v>
      </c>
      <c r="H2680" s="10" t="str">
        <f>Dane_wejściowe[[#This Row],[DATA]]&amp;"|"&amp;COUNTIF($E$5:E2680,E2680)</f>
        <v>42845|8</v>
      </c>
    </row>
    <row r="2681" spans="5:8" x14ac:dyDescent="0.25">
      <c r="E2681" s="7">
        <v>42845</v>
      </c>
      <c r="F2681" s="19">
        <v>0.47569444444444442</v>
      </c>
      <c r="G2681" s="8"/>
      <c r="H2681" s="10" t="str">
        <f>Dane_wejściowe[[#This Row],[DATA]]&amp;"|"&amp;COUNTIF($E$5:E2681,E2681)</f>
        <v>42845|9</v>
      </c>
    </row>
    <row r="2682" spans="5:8" x14ac:dyDescent="0.25">
      <c r="E2682" s="7">
        <v>42845</v>
      </c>
      <c r="F2682" s="19">
        <v>0.50694444444444442</v>
      </c>
      <c r="G2682" s="8" t="s">
        <v>16</v>
      </c>
      <c r="H2682" s="10" t="str">
        <f>Dane_wejściowe[[#This Row],[DATA]]&amp;"|"&amp;COUNTIF($E$5:E2682,E2682)</f>
        <v>42845|10</v>
      </c>
    </row>
    <row r="2683" spans="5:8" x14ac:dyDescent="0.25">
      <c r="E2683" s="7">
        <v>42845</v>
      </c>
      <c r="F2683" s="19">
        <v>0.51041666666666663</v>
      </c>
      <c r="G2683" s="8"/>
      <c r="H2683" s="10" t="str">
        <f>Dane_wejściowe[[#This Row],[DATA]]&amp;"|"&amp;COUNTIF($E$5:E2683,E2683)</f>
        <v>42845|11</v>
      </c>
    </row>
    <row r="2684" spans="5:8" x14ac:dyDescent="0.25">
      <c r="E2684" s="7">
        <v>42845</v>
      </c>
      <c r="F2684" s="19">
        <v>0.54166666666666663</v>
      </c>
      <c r="G2684" s="8" t="s">
        <v>16</v>
      </c>
      <c r="H2684" s="10" t="str">
        <f>Dane_wejściowe[[#This Row],[DATA]]&amp;"|"&amp;COUNTIF($E$5:E2684,E2684)</f>
        <v>42845|12</v>
      </c>
    </row>
    <row r="2685" spans="5:8" x14ac:dyDescent="0.25">
      <c r="E2685" s="7">
        <v>42845</v>
      </c>
      <c r="F2685" s="19">
        <v>0.55555555555555558</v>
      </c>
      <c r="G2685" s="8"/>
      <c r="H2685" s="10" t="str">
        <f>Dane_wejściowe[[#This Row],[DATA]]&amp;"|"&amp;COUNTIF($E$5:E2685,E2685)</f>
        <v>42845|13</v>
      </c>
    </row>
    <row r="2686" spans="5:8" x14ac:dyDescent="0.25">
      <c r="E2686" s="7">
        <v>42845</v>
      </c>
      <c r="F2686" s="19">
        <v>0.58680555555555558</v>
      </c>
      <c r="G2686" s="8" t="s">
        <v>16</v>
      </c>
      <c r="H2686" s="10" t="str">
        <f>Dane_wejściowe[[#This Row],[DATA]]&amp;"|"&amp;COUNTIF($E$5:E2686,E2686)</f>
        <v>42845|14</v>
      </c>
    </row>
    <row r="2687" spans="5:8" x14ac:dyDescent="0.25">
      <c r="E2687" s="7">
        <v>42845</v>
      </c>
      <c r="F2687" s="19">
        <v>0.59027777777777779</v>
      </c>
      <c r="G2687" s="8" t="s">
        <v>32</v>
      </c>
      <c r="H2687" s="10" t="str">
        <f>Dane_wejściowe[[#This Row],[DATA]]&amp;"|"&amp;COUNTIF($E$5:E2687,E2687)</f>
        <v>42845|15</v>
      </c>
    </row>
    <row r="2688" spans="5:8" x14ac:dyDescent="0.25">
      <c r="E2688" s="7">
        <v>42845</v>
      </c>
      <c r="F2688" s="19">
        <v>0.62152777777777779</v>
      </c>
      <c r="G2688" s="8" t="s">
        <v>16</v>
      </c>
      <c r="H2688" s="10" t="str">
        <f>Dane_wejściowe[[#This Row],[DATA]]&amp;"|"&amp;COUNTIF($E$5:E2688,E2688)</f>
        <v>42845|16</v>
      </c>
    </row>
    <row r="2689" spans="5:8" x14ac:dyDescent="0.25">
      <c r="E2689" s="7">
        <v>42845</v>
      </c>
      <c r="F2689" s="19">
        <v>0.625</v>
      </c>
      <c r="G2689" s="8" t="s">
        <v>32</v>
      </c>
      <c r="H2689" s="10" t="str">
        <f>Dane_wejściowe[[#This Row],[DATA]]&amp;"|"&amp;COUNTIF($E$5:E2689,E2689)</f>
        <v>42845|17</v>
      </c>
    </row>
    <row r="2690" spans="5:8" x14ac:dyDescent="0.25">
      <c r="E2690" s="7">
        <v>42845</v>
      </c>
      <c r="F2690" s="19">
        <v>0.65625</v>
      </c>
      <c r="G2690" s="8" t="s">
        <v>16</v>
      </c>
      <c r="H2690" s="10" t="str">
        <f>Dane_wejściowe[[#This Row],[DATA]]&amp;"|"&amp;COUNTIF($E$5:E2690,E2690)</f>
        <v>42845|18</v>
      </c>
    </row>
    <row r="2691" spans="5:8" x14ac:dyDescent="0.25">
      <c r="E2691" s="7">
        <v>42845</v>
      </c>
      <c r="F2691" s="19">
        <v>0.65972222222222221</v>
      </c>
      <c r="G2691" s="8" t="s">
        <v>32</v>
      </c>
      <c r="H2691" s="10" t="str">
        <f>Dane_wejściowe[[#This Row],[DATA]]&amp;"|"&amp;COUNTIF($E$5:E2691,E2691)</f>
        <v>42845|19</v>
      </c>
    </row>
    <row r="2692" spans="5:8" x14ac:dyDescent="0.25">
      <c r="E2692" s="7">
        <v>42845</v>
      </c>
      <c r="F2692" s="19">
        <v>0.69097222222222221</v>
      </c>
      <c r="G2692" s="8" t="s">
        <v>16</v>
      </c>
      <c r="H2692" s="10" t="str">
        <f>Dane_wejściowe[[#This Row],[DATA]]&amp;"|"&amp;COUNTIF($E$5:E2692,E2692)</f>
        <v>42845|20</v>
      </c>
    </row>
    <row r="2693" spans="5:8" x14ac:dyDescent="0.25">
      <c r="E2693" s="7">
        <v>42845</v>
      </c>
      <c r="F2693" s="19">
        <v>0.69444444444444453</v>
      </c>
      <c r="G2693" s="8" t="s">
        <v>32</v>
      </c>
      <c r="H2693" s="10" t="str">
        <f>Dane_wejściowe[[#This Row],[DATA]]&amp;"|"&amp;COUNTIF($E$5:E2693,E2693)</f>
        <v>42845|21</v>
      </c>
    </row>
    <row r="2694" spans="5:8" x14ac:dyDescent="0.25">
      <c r="E2694" s="7">
        <v>42845</v>
      </c>
      <c r="F2694" s="19">
        <v>0.72569444444444453</v>
      </c>
      <c r="G2694" s="8" t="s">
        <v>16</v>
      </c>
      <c r="H2694" s="10" t="str">
        <f>Dane_wejściowe[[#This Row],[DATA]]&amp;"|"&amp;COUNTIF($E$5:E2694,E2694)</f>
        <v>42845|22</v>
      </c>
    </row>
    <row r="2695" spans="5:8" x14ac:dyDescent="0.25">
      <c r="E2695" s="7">
        <v>42845</v>
      </c>
      <c r="F2695" s="19">
        <v>0.72916666666666663</v>
      </c>
      <c r="G2695" s="8"/>
      <c r="H2695" s="10" t="str">
        <f>Dane_wejściowe[[#This Row],[DATA]]&amp;"|"&amp;COUNTIF($E$5:E2695,E2695)</f>
        <v>42845|23</v>
      </c>
    </row>
    <row r="2696" spans="5:8" x14ac:dyDescent="0.25">
      <c r="E2696" s="7">
        <v>42845</v>
      </c>
      <c r="F2696" s="19">
        <v>0.76041666666666663</v>
      </c>
      <c r="G2696" s="8" t="s">
        <v>16</v>
      </c>
      <c r="H2696" s="10" t="str">
        <f>Dane_wejściowe[[#This Row],[DATA]]&amp;"|"&amp;COUNTIF($E$5:E2696,E2696)</f>
        <v>42845|24</v>
      </c>
    </row>
    <row r="2697" spans="5:8" x14ac:dyDescent="0.25">
      <c r="E2697" s="7">
        <v>42846</v>
      </c>
      <c r="F2697" s="19">
        <v>0.33333333333333298</v>
      </c>
      <c r="G2697" s="8"/>
      <c r="H2697" s="10" t="str">
        <f>Dane_wejściowe[[#This Row],[DATA]]&amp;"|"&amp;COUNTIF($E$5:E2697,E2697)</f>
        <v>42846|1</v>
      </c>
    </row>
    <row r="2698" spans="5:8" x14ac:dyDescent="0.25">
      <c r="E2698" s="7">
        <v>42846</v>
      </c>
      <c r="F2698" s="19">
        <v>0.36458333333333331</v>
      </c>
      <c r="G2698" s="8" t="s">
        <v>16</v>
      </c>
      <c r="H2698" s="10" t="str">
        <f>Dane_wejściowe[[#This Row],[DATA]]&amp;"|"&amp;COUNTIF($E$5:E2698,E2698)</f>
        <v>42846|2</v>
      </c>
    </row>
    <row r="2699" spans="5:8" x14ac:dyDescent="0.25">
      <c r="E2699" s="7">
        <v>42846</v>
      </c>
      <c r="F2699" s="19">
        <v>0.36805555555555558</v>
      </c>
      <c r="G2699" s="8"/>
      <c r="H2699" s="10" t="str">
        <f>Dane_wejściowe[[#This Row],[DATA]]&amp;"|"&amp;COUNTIF($E$5:E2699,E2699)</f>
        <v>42846|3</v>
      </c>
    </row>
    <row r="2700" spans="5:8" x14ac:dyDescent="0.25">
      <c r="E2700" s="7">
        <v>42846</v>
      </c>
      <c r="F2700" s="19">
        <v>0.39930555555555558</v>
      </c>
      <c r="G2700" s="8" t="s">
        <v>16</v>
      </c>
      <c r="H2700" s="10" t="str">
        <f>Dane_wejściowe[[#This Row],[DATA]]&amp;"|"&amp;COUNTIF($E$5:E2700,E2700)</f>
        <v>42846|4</v>
      </c>
    </row>
    <row r="2701" spans="5:8" x14ac:dyDescent="0.25">
      <c r="E2701" s="7">
        <v>42846</v>
      </c>
      <c r="F2701" s="19">
        <v>0.40277777777777773</v>
      </c>
      <c r="G2701" s="8"/>
      <c r="H2701" s="10" t="str">
        <f>Dane_wejściowe[[#This Row],[DATA]]&amp;"|"&amp;COUNTIF($E$5:E2701,E2701)</f>
        <v>42846|5</v>
      </c>
    </row>
    <row r="2702" spans="5:8" x14ac:dyDescent="0.25">
      <c r="E2702" s="7">
        <v>42846</v>
      </c>
      <c r="F2702" s="19">
        <v>0.43402777777777773</v>
      </c>
      <c r="G2702" s="8" t="s">
        <v>16</v>
      </c>
      <c r="H2702" s="10" t="str">
        <f>Dane_wejściowe[[#This Row],[DATA]]&amp;"|"&amp;COUNTIF($E$5:E2702,E2702)</f>
        <v>42846|6</v>
      </c>
    </row>
    <row r="2703" spans="5:8" x14ac:dyDescent="0.25">
      <c r="E2703" s="7">
        <v>42846</v>
      </c>
      <c r="F2703" s="19">
        <v>0.44097222222222227</v>
      </c>
      <c r="G2703" s="8"/>
      <c r="H2703" s="10" t="str">
        <f>Dane_wejściowe[[#This Row],[DATA]]&amp;"|"&amp;COUNTIF($E$5:E2703,E2703)</f>
        <v>42846|7</v>
      </c>
    </row>
    <row r="2704" spans="5:8" x14ac:dyDescent="0.25">
      <c r="E2704" s="7">
        <v>42846</v>
      </c>
      <c r="F2704" s="19">
        <v>0.47222222222222227</v>
      </c>
      <c r="G2704" s="8" t="s">
        <v>16</v>
      </c>
      <c r="H2704" s="10" t="str">
        <f>Dane_wejściowe[[#This Row],[DATA]]&amp;"|"&amp;COUNTIF($E$5:E2704,E2704)</f>
        <v>42846|8</v>
      </c>
    </row>
    <row r="2705" spans="5:8" x14ac:dyDescent="0.25">
      <c r="E2705" s="7">
        <v>42846</v>
      </c>
      <c r="F2705" s="19">
        <v>0.47569444444444442</v>
      </c>
      <c r="G2705" s="8"/>
      <c r="H2705" s="10" t="str">
        <f>Dane_wejściowe[[#This Row],[DATA]]&amp;"|"&amp;COUNTIF($E$5:E2705,E2705)</f>
        <v>42846|9</v>
      </c>
    </row>
    <row r="2706" spans="5:8" x14ac:dyDescent="0.25">
      <c r="E2706" s="7">
        <v>42846</v>
      </c>
      <c r="F2706" s="19">
        <v>0.50694444444444442</v>
      </c>
      <c r="G2706" s="8" t="s">
        <v>16</v>
      </c>
      <c r="H2706" s="10" t="str">
        <f>Dane_wejściowe[[#This Row],[DATA]]&amp;"|"&amp;COUNTIF($E$5:E2706,E2706)</f>
        <v>42846|10</v>
      </c>
    </row>
    <row r="2707" spans="5:8" x14ac:dyDescent="0.25">
      <c r="E2707" s="7">
        <v>42846</v>
      </c>
      <c r="F2707" s="19">
        <v>0.51041666666666663</v>
      </c>
      <c r="G2707" s="8"/>
      <c r="H2707" s="10" t="str">
        <f>Dane_wejściowe[[#This Row],[DATA]]&amp;"|"&amp;COUNTIF($E$5:E2707,E2707)</f>
        <v>42846|11</v>
      </c>
    </row>
    <row r="2708" spans="5:8" x14ac:dyDescent="0.25">
      <c r="E2708" s="7">
        <v>42846</v>
      </c>
      <c r="F2708" s="19">
        <v>0.54166666666666663</v>
      </c>
      <c r="G2708" s="8" t="s">
        <v>16</v>
      </c>
      <c r="H2708" s="10" t="str">
        <f>Dane_wejściowe[[#This Row],[DATA]]&amp;"|"&amp;COUNTIF($E$5:E2708,E2708)</f>
        <v>42846|12</v>
      </c>
    </row>
    <row r="2709" spans="5:8" x14ac:dyDescent="0.25">
      <c r="E2709" s="7">
        <v>42846</v>
      </c>
      <c r="F2709" s="19">
        <v>0.55555555555555558</v>
      </c>
      <c r="G2709" s="8"/>
      <c r="H2709" s="10" t="str">
        <f>Dane_wejściowe[[#This Row],[DATA]]&amp;"|"&amp;COUNTIF($E$5:E2709,E2709)</f>
        <v>42846|13</v>
      </c>
    </row>
    <row r="2710" spans="5:8" x14ac:dyDescent="0.25">
      <c r="E2710" s="7">
        <v>42846</v>
      </c>
      <c r="F2710" s="19">
        <v>0.58680555555555558</v>
      </c>
      <c r="G2710" s="8" t="s">
        <v>16</v>
      </c>
      <c r="H2710" s="10" t="str">
        <f>Dane_wejściowe[[#This Row],[DATA]]&amp;"|"&amp;COUNTIF($E$5:E2710,E2710)</f>
        <v>42846|14</v>
      </c>
    </row>
    <row r="2711" spans="5:8" x14ac:dyDescent="0.25">
      <c r="E2711" s="7">
        <v>42846</v>
      </c>
      <c r="F2711" s="19">
        <v>0.59027777777777779</v>
      </c>
      <c r="G2711" s="8"/>
      <c r="H2711" s="10" t="str">
        <f>Dane_wejściowe[[#This Row],[DATA]]&amp;"|"&amp;COUNTIF($E$5:E2711,E2711)</f>
        <v>42846|15</v>
      </c>
    </row>
    <row r="2712" spans="5:8" x14ac:dyDescent="0.25">
      <c r="E2712" s="7">
        <v>42846</v>
      </c>
      <c r="F2712" s="19">
        <v>0.62152777777777779</v>
      </c>
      <c r="G2712" s="8" t="s">
        <v>16</v>
      </c>
      <c r="H2712" s="10" t="str">
        <f>Dane_wejściowe[[#This Row],[DATA]]&amp;"|"&amp;COUNTIF($E$5:E2712,E2712)</f>
        <v>42846|16</v>
      </c>
    </row>
    <row r="2713" spans="5:8" x14ac:dyDescent="0.25">
      <c r="E2713" s="7">
        <v>42846</v>
      </c>
      <c r="F2713" s="19">
        <v>0.625</v>
      </c>
      <c r="G2713" s="8" t="s">
        <v>34</v>
      </c>
      <c r="H2713" s="10" t="str">
        <f>Dane_wejściowe[[#This Row],[DATA]]&amp;"|"&amp;COUNTIF($E$5:E2713,E2713)</f>
        <v>42846|17</v>
      </c>
    </row>
    <row r="2714" spans="5:8" x14ac:dyDescent="0.25">
      <c r="E2714" s="7">
        <v>42846</v>
      </c>
      <c r="F2714" s="19">
        <v>0.65625</v>
      </c>
      <c r="G2714" s="8" t="s">
        <v>16</v>
      </c>
      <c r="H2714" s="10" t="str">
        <f>Dane_wejściowe[[#This Row],[DATA]]&amp;"|"&amp;COUNTIF($E$5:E2714,E2714)</f>
        <v>42846|18</v>
      </c>
    </row>
    <row r="2715" spans="5:8" x14ac:dyDescent="0.25">
      <c r="E2715" s="7">
        <v>42846</v>
      </c>
      <c r="F2715" s="19">
        <v>0.65972222222222221</v>
      </c>
      <c r="G2715" s="8" t="s">
        <v>34</v>
      </c>
      <c r="H2715" s="10" t="str">
        <f>Dane_wejściowe[[#This Row],[DATA]]&amp;"|"&amp;COUNTIF($E$5:E2715,E2715)</f>
        <v>42846|19</v>
      </c>
    </row>
    <row r="2716" spans="5:8" x14ac:dyDescent="0.25">
      <c r="E2716" s="7">
        <v>42846</v>
      </c>
      <c r="F2716" s="19">
        <v>0.69097222222222221</v>
      </c>
      <c r="G2716" s="8" t="s">
        <v>16</v>
      </c>
      <c r="H2716" s="10" t="str">
        <f>Dane_wejściowe[[#This Row],[DATA]]&amp;"|"&amp;COUNTIF($E$5:E2716,E2716)</f>
        <v>42846|20</v>
      </c>
    </row>
    <row r="2717" spans="5:8" x14ac:dyDescent="0.25">
      <c r="E2717" s="7">
        <v>42846</v>
      </c>
      <c r="F2717" s="19">
        <v>0.69444444444444453</v>
      </c>
      <c r="G2717" s="8" t="s">
        <v>34</v>
      </c>
      <c r="H2717" s="10" t="str">
        <f>Dane_wejściowe[[#This Row],[DATA]]&amp;"|"&amp;COUNTIF($E$5:E2717,E2717)</f>
        <v>42846|21</v>
      </c>
    </row>
    <row r="2718" spans="5:8" x14ac:dyDescent="0.25">
      <c r="E2718" s="7">
        <v>42846</v>
      </c>
      <c r="F2718" s="19">
        <v>0.72569444444444453</v>
      </c>
      <c r="G2718" s="8" t="s">
        <v>16</v>
      </c>
      <c r="H2718" s="10" t="str">
        <f>Dane_wejściowe[[#This Row],[DATA]]&amp;"|"&amp;COUNTIF($E$5:E2718,E2718)</f>
        <v>42846|22</v>
      </c>
    </row>
    <row r="2719" spans="5:8" x14ac:dyDescent="0.25">
      <c r="E2719" s="7">
        <v>42846</v>
      </c>
      <c r="F2719" s="19">
        <v>0.72916666666666663</v>
      </c>
      <c r="G2719" s="8" t="s">
        <v>34</v>
      </c>
      <c r="H2719" s="10" t="str">
        <f>Dane_wejściowe[[#This Row],[DATA]]&amp;"|"&amp;COUNTIF($E$5:E2719,E2719)</f>
        <v>42846|23</v>
      </c>
    </row>
    <row r="2720" spans="5:8" x14ac:dyDescent="0.25">
      <c r="E2720" s="7">
        <v>42846</v>
      </c>
      <c r="F2720" s="19">
        <v>0.76041666666666663</v>
      </c>
      <c r="G2720" s="8" t="s">
        <v>16</v>
      </c>
      <c r="H2720" s="10" t="str">
        <f>Dane_wejściowe[[#This Row],[DATA]]&amp;"|"&amp;COUNTIF($E$5:E2720,E2720)</f>
        <v>42846|24</v>
      </c>
    </row>
    <row r="2721" spans="5:8" x14ac:dyDescent="0.25">
      <c r="E2721" s="7">
        <v>42847</v>
      </c>
      <c r="F2721" s="19">
        <v>0.33333333333333298</v>
      </c>
      <c r="G2721" s="8"/>
      <c r="H2721" s="10" t="str">
        <f>Dane_wejściowe[[#This Row],[DATA]]&amp;"|"&amp;COUNTIF($E$5:E2721,E2721)</f>
        <v>42847|1</v>
      </c>
    </row>
    <row r="2722" spans="5:8" x14ac:dyDescent="0.25">
      <c r="E2722" s="7">
        <v>42847</v>
      </c>
      <c r="F2722" s="19">
        <v>0.36458333333333331</v>
      </c>
      <c r="G2722" s="8" t="s">
        <v>16</v>
      </c>
      <c r="H2722" s="10" t="str">
        <f>Dane_wejściowe[[#This Row],[DATA]]&amp;"|"&amp;COUNTIF($E$5:E2722,E2722)</f>
        <v>42847|2</v>
      </c>
    </row>
    <row r="2723" spans="5:8" x14ac:dyDescent="0.25">
      <c r="E2723" s="7">
        <v>42847</v>
      </c>
      <c r="F2723" s="19">
        <v>0.36805555555555558</v>
      </c>
      <c r="G2723" s="8"/>
      <c r="H2723" s="10" t="str">
        <f>Dane_wejściowe[[#This Row],[DATA]]&amp;"|"&amp;COUNTIF($E$5:E2723,E2723)</f>
        <v>42847|3</v>
      </c>
    </row>
    <row r="2724" spans="5:8" x14ac:dyDescent="0.25">
      <c r="E2724" s="7">
        <v>42847</v>
      </c>
      <c r="F2724" s="19">
        <v>0.39930555555555558</v>
      </c>
      <c r="G2724" s="8" t="s">
        <v>16</v>
      </c>
      <c r="H2724" s="10" t="str">
        <f>Dane_wejściowe[[#This Row],[DATA]]&amp;"|"&amp;COUNTIF($E$5:E2724,E2724)</f>
        <v>42847|4</v>
      </c>
    </row>
    <row r="2725" spans="5:8" x14ac:dyDescent="0.25">
      <c r="E2725" s="7">
        <v>42847</v>
      </c>
      <c r="F2725" s="19">
        <v>0.40277777777777773</v>
      </c>
      <c r="G2725" s="8"/>
      <c r="H2725" s="10" t="str">
        <f>Dane_wejściowe[[#This Row],[DATA]]&amp;"|"&amp;COUNTIF($E$5:E2725,E2725)</f>
        <v>42847|5</v>
      </c>
    </row>
    <row r="2726" spans="5:8" x14ac:dyDescent="0.25">
      <c r="E2726" s="7">
        <v>42847</v>
      </c>
      <c r="F2726" s="19">
        <v>0.43402777777777773</v>
      </c>
      <c r="G2726" s="8" t="s">
        <v>16</v>
      </c>
      <c r="H2726" s="10" t="str">
        <f>Dane_wejściowe[[#This Row],[DATA]]&amp;"|"&amp;COUNTIF($E$5:E2726,E2726)</f>
        <v>42847|6</v>
      </c>
    </row>
    <row r="2727" spans="5:8" x14ac:dyDescent="0.25">
      <c r="E2727" s="7">
        <v>42847</v>
      </c>
      <c r="F2727" s="19">
        <v>0.44097222222222227</v>
      </c>
      <c r="G2727" s="8"/>
      <c r="H2727" s="10" t="str">
        <f>Dane_wejściowe[[#This Row],[DATA]]&amp;"|"&amp;COUNTIF($E$5:E2727,E2727)</f>
        <v>42847|7</v>
      </c>
    </row>
    <row r="2728" spans="5:8" x14ac:dyDescent="0.25">
      <c r="E2728" s="7">
        <v>42847</v>
      </c>
      <c r="F2728" s="19">
        <v>0.47222222222222227</v>
      </c>
      <c r="G2728" s="8" t="s">
        <v>16</v>
      </c>
      <c r="H2728" s="10" t="str">
        <f>Dane_wejściowe[[#This Row],[DATA]]&amp;"|"&amp;COUNTIF($E$5:E2728,E2728)</f>
        <v>42847|8</v>
      </c>
    </row>
    <row r="2729" spans="5:8" x14ac:dyDescent="0.25">
      <c r="E2729" s="7">
        <v>42847</v>
      </c>
      <c r="F2729" s="19">
        <v>0.47569444444444442</v>
      </c>
      <c r="G2729" s="8"/>
      <c r="H2729" s="10" t="str">
        <f>Dane_wejściowe[[#This Row],[DATA]]&amp;"|"&amp;COUNTIF($E$5:E2729,E2729)</f>
        <v>42847|9</v>
      </c>
    </row>
    <row r="2730" spans="5:8" x14ac:dyDescent="0.25">
      <c r="E2730" s="7">
        <v>42847</v>
      </c>
      <c r="F2730" s="19">
        <v>0.50694444444444442</v>
      </c>
      <c r="G2730" s="8" t="s">
        <v>16</v>
      </c>
      <c r="H2730" s="10" t="str">
        <f>Dane_wejściowe[[#This Row],[DATA]]&amp;"|"&amp;COUNTIF($E$5:E2730,E2730)</f>
        <v>42847|10</v>
      </c>
    </row>
    <row r="2731" spans="5:8" x14ac:dyDescent="0.25">
      <c r="E2731" s="7">
        <v>42847</v>
      </c>
      <c r="F2731" s="19">
        <v>0.51041666666666663</v>
      </c>
      <c r="G2731" s="8"/>
      <c r="H2731" s="10" t="str">
        <f>Dane_wejściowe[[#This Row],[DATA]]&amp;"|"&amp;COUNTIF($E$5:E2731,E2731)</f>
        <v>42847|11</v>
      </c>
    </row>
    <row r="2732" spans="5:8" x14ac:dyDescent="0.25">
      <c r="E2732" s="7">
        <v>42847</v>
      </c>
      <c r="F2732" s="19">
        <v>0.54166666666666663</v>
      </c>
      <c r="G2732" s="8" t="s">
        <v>16</v>
      </c>
      <c r="H2732" s="10" t="str">
        <f>Dane_wejściowe[[#This Row],[DATA]]&amp;"|"&amp;COUNTIF($E$5:E2732,E2732)</f>
        <v>42847|12</v>
      </c>
    </row>
    <row r="2733" spans="5:8" x14ac:dyDescent="0.25">
      <c r="E2733" s="7">
        <v>42847</v>
      </c>
      <c r="F2733" s="19">
        <v>0.55555555555555558</v>
      </c>
      <c r="G2733" s="8"/>
      <c r="H2733" s="10" t="str">
        <f>Dane_wejściowe[[#This Row],[DATA]]&amp;"|"&amp;COUNTIF($E$5:E2733,E2733)</f>
        <v>42847|13</v>
      </c>
    </row>
    <row r="2734" spans="5:8" x14ac:dyDescent="0.25">
      <c r="E2734" s="7">
        <v>42847</v>
      </c>
      <c r="F2734" s="19">
        <v>0.58680555555555558</v>
      </c>
      <c r="G2734" s="8" t="s">
        <v>16</v>
      </c>
      <c r="H2734" s="10" t="str">
        <f>Dane_wejściowe[[#This Row],[DATA]]&amp;"|"&amp;COUNTIF($E$5:E2734,E2734)</f>
        <v>42847|14</v>
      </c>
    </row>
    <row r="2735" spans="5:8" x14ac:dyDescent="0.25">
      <c r="E2735" s="7">
        <v>42847</v>
      </c>
      <c r="F2735" s="19">
        <v>0.59027777777777779</v>
      </c>
      <c r="G2735" s="8"/>
      <c r="H2735" s="10" t="str">
        <f>Dane_wejściowe[[#This Row],[DATA]]&amp;"|"&amp;COUNTIF($E$5:E2735,E2735)</f>
        <v>42847|15</v>
      </c>
    </row>
    <row r="2736" spans="5:8" x14ac:dyDescent="0.25">
      <c r="E2736" s="7">
        <v>42847</v>
      </c>
      <c r="F2736" s="19">
        <v>0.62152777777777779</v>
      </c>
      <c r="G2736" s="8" t="s">
        <v>16</v>
      </c>
      <c r="H2736" s="10" t="str">
        <f>Dane_wejściowe[[#This Row],[DATA]]&amp;"|"&amp;COUNTIF($E$5:E2736,E2736)</f>
        <v>42847|16</v>
      </c>
    </row>
    <row r="2737" spans="5:8" x14ac:dyDescent="0.25">
      <c r="E2737" s="7">
        <v>42847</v>
      </c>
      <c r="F2737" s="19">
        <v>0.625</v>
      </c>
      <c r="G2737" s="8"/>
      <c r="H2737" s="10" t="str">
        <f>Dane_wejściowe[[#This Row],[DATA]]&amp;"|"&amp;COUNTIF($E$5:E2737,E2737)</f>
        <v>42847|17</v>
      </c>
    </row>
    <row r="2738" spans="5:8" x14ac:dyDescent="0.25">
      <c r="E2738" s="7">
        <v>42847</v>
      </c>
      <c r="F2738" s="19">
        <v>0.65625</v>
      </c>
      <c r="G2738" s="8" t="s">
        <v>16</v>
      </c>
      <c r="H2738" s="10" t="str">
        <f>Dane_wejściowe[[#This Row],[DATA]]&amp;"|"&amp;COUNTIF($E$5:E2738,E2738)</f>
        <v>42847|18</v>
      </c>
    </row>
    <row r="2739" spans="5:8" x14ac:dyDescent="0.25">
      <c r="E2739" s="7">
        <v>42847</v>
      </c>
      <c r="F2739" s="19">
        <v>0.65972222222222221</v>
      </c>
      <c r="G2739" s="8"/>
      <c r="H2739" s="10" t="str">
        <f>Dane_wejściowe[[#This Row],[DATA]]&amp;"|"&amp;COUNTIF($E$5:E2739,E2739)</f>
        <v>42847|19</v>
      </c>
    </row>
    <row r="2740" spans="5:8" x14ac:dyDescent="0.25">
      <c r="E2740" s="7">
        <v>42847</v>
      </c>
      <c r="F2740" s="19">
        <v>0.69097222222222221</v>
      </c>
      <c r="G2740" s="8" t="s">
        <v>16</v>
      </c>
      <c r="H2740" s="10" t="str">
        <f>Dane_wejściowe[[#This Row],[DATA]]&amp;"|"&amp;COUNTIF($E$5:E2740,E2740)</f>
        <v>42847|20</v>
      </c>
    </row>
    <row r="2741" spans="5:8" x14ac:dyDescent="0.25">
      <c r="E2741" s="7">
        <v>42847</v>
      </c>
      <c r="F2741" s="19">
        <v>0.69444444444444453</v>
      </c>
      <c r="G2741" s="8"/>
      <c r="H2741" s="10" t="str">
        <f>Dane_wejściowe[[#This Row],[DATA]]&amp;"|"&amp;COUNTIF($E$5:E2741,E2741)</f>
        <v>42847|21</v>
      </c>
    </row>
    <row r="2742" spans="5:8" x14ac:dyDescent="0.25">
      <c r="E2742" s="7">
        <v>42847</v>
      </c>
      <c r="F2742" s="19">
        <v>0.72569444444444453</v>
      </c>
      <c r="G2742" s="8" t="s">
        <v>16</v>
      </c>
      <c r="H2742" s="10" t="str">
        <f>Dane_wejściowe[[#This Row],[DATA]]&amp;"|"&amp;COUNTIF($E$5:E2742,E2742)</f>
        <v>42847|22</v>
      </c>
    </row>
    <row r="2743" spans="5:8" x14ac:dyDescent="0.25">
      <c r="E2743" s="7">
        <v>42847</v>
      </c>
      <c r="F2743" s="19">
        <v>0.72916666666666663</v>
      </c>
      <c r="G2743" s="8"/>
      <c r="H2743" s="10" t="str">
        <f>Dane_wejściowe[[#This Row],[DATA]]&amp;"|"&amp;COUNTIF($E$5:E2743,E2743)</f>
        <v>42847|23</v>
      </c>
    </row>
    <row r="2744" spans="5:8" x14ac:dyDescent="0.25">
      <c r="E2744" s="7">
        <v>42847</v>
      </c>
      <c r="F2744" s="19">
        <v>0.76041666666666663</v>
      </c>
      <c r="G2744" s="8" t="s">
        <v>16</v>
      </c>
      <c r="H2744" s="10" t="str">
        <f>Dane_wejściowe[[#This Row],[DATA]]&amp;"|"&amp;COUNTIF($E$5:E2744,E2744)</f>
        <v>42847|24</v>
      </c>
    </row>
    <row r="2745" spans="5:8" x14ac:dyDescent="0.25">
      <c r="E2745" s="7">
        <v>42848</v>
      </c>
      <c r="F2745" s="19">
        <v>0.33333333333333298</v>
      </c>
      <c r="G2745" s="8"/>
      <c r="H2745" s="10" t="str">
        <f>Dane_wejściowe[[#This Row],[DATA]]&amp;"|"&amp;COUNTIF($E$5:E2745,E2745)</f>
        <v>42848|1</v>
      </c>
    </row>
    <row r="2746" spans="5:8" x14ac:dyDescent="0.25">
      <c r="E2746" s="7">
        <v>42848</v>
      </c>
      <c r="F2746" s="19">
        <v>0.36458333333333331</v>
      </c>
      <c r="G2746" s="8" t="s">
        <v>16</v>
      </c>
      <c r="H2746" s="10" t="str">
        <f>Dane_wejściowe[[#This Row],[DATA]]&amp;"|"&amp;COUNTIF($E$5:E2746,E2746)</f>
        <v>42848|2</v>
      </c>
    </row>
    <row r="2747" spans="5:8" x14ac:dyDescent="0.25">
      <c r="E2747" s="7">
        <v>42848</v>
      </c>
      <c r="F2747" s="19">
        <v>0.36805555555555558</v>
      </c>
      <c r="G2747" s="8"/>
      <c r="H2747" s="10" t="str">
        <f>Dane_wejściowe[[#This Row],[DATA]]&amp;"|"&amp;COUNTIF($E$5:E2747,E2747)</f>
        <v>42848|3</v>
      </c>
    </row>
    <row r="2748" spans="5:8" x14ac:dyDescent="0.25">
      <c r="E2748" s="7">
        <v>42848</v>
      </c>
      <c r="F2748" s="19">
        <v>0.39930555555555558</v>
      </c>
      <c r="G2748" s="8" t="s">
        <v>16</v>
      </c>
      <c r="H2748" s="10" t="str">
        <f>Dane_wejściowe[[#This Row],[DATA]]&amp;"|"&amp;COUNTIF($E$5:E2748,E2748)</f>
        <v>42848|4</v>
      </c>
    </row>
    <row r="2749" spans="5:8" x14ac:dyDescent="0.25">
      <c r="E2749" s="7">
        <v>42848</v>
      </c>
      <c r="F2749" s="19">
        <v>0.40277777777777773</v>
      </c>
      <c r="G2749" s="8"/>
      <c r="H2749" s="10" t="str">
        <f>Dane_wejściowe[[#This Row],[DATA]]&amp;"|"&amp;COUNTIF($E$5:E2749,E2749)</f>
        <v>42848|5</v>
      </c>
    </row>
    <row r="2750" spans="5:8" x14ac:dyDescent="0.25">
      <c r="E2750" s="7">
        <v>42848</v>
      </c>
      <c r="F2750" s="19">
        <v>0.43402777777777773</v>
      </c>
      <c r="G2750" s="8" t="s">
        <v>16</v>
      </c>
      <c r="H2750" s="10" t="str">
        <f>Dane_wejściowe[[#This Row],[DATA]]&amp;"|"&amp;COUNTIF($E$5:E2750,E2750)</f>
        <v>42848|6</v>
      </c>
    </row>
    <row r="2751" spans="5:8" x14ac:dyDescent="0.25">
      <c r="E2751" s="7">
        <v>42848</v>
      </c>
      <c r="F2751" s="19">
        <v>0.44097222222222227</v>
      </c>
      <c r="G2751" s="8"/>
      <c r="H2751" s="10" t="str">
        <f>Dane_wejściowe[[#This Row],[DATA]]&amp;"|"&amp;COUNTIF($E$5:E2751,E2751)</f>
        <v>42848|7</v>
      </c>
    </row>
    <row r="2752" spans="5:8" x14ac:dyDescent="0.25">
      <c r="E2752" s="7">
        <v>42848</v>
      </c>
      <c r="F2752" s="19">
        <v>0.47222222222222227</v>
      </c>
      <c r="G2752" s="8" t="s">
        <v>16</v>
      </c>
      <c r="H2752" s="10" t="str">
        <f>Dane_wejściowe[[#This Row],[DATA]]&amp;"|"&amp;COUNTIF($E$5:E2752,E2752)</f>
        <v>42848|8</v>
      </c>
    </row>
    <row r="2753" spans="5:8" x14ac:dyDescent="0.25">
      <c r="E2753" s="7">
        <v>42848</v>
      </c>
      <c r="F2753" s="19">
        <v>0.47569444444444442</v>
      </c>
      <c r="G2753" s="8"/>
      <c r="H2753" s="10" t="str">
        <f>Dane_wejściowe[[#This Row],[DATA]]&amp;"|"&amp;COUNTIF($E$5:E2753,E2753)</f>
        <v>42848|9</v>
      </c>
    </row>
    <row r="2754" spans="5:8" x14ac:dyDescent="0.25">
      <c r="E2754" s="7">
        <v>42848</v>
      </c>
      <c r="F2754" s="19">
        <v>0.50694444444444442</v>
      </c>
      <c r="G2754" s="8" t="s">
        <v>16</v>
      </c>
      <c r="H2754" s="10" t="str">
        <f>Dane_wejściowe[[#This Row],[DATA]]&amp;"|"&amp;COUNTIF($E$5:E2754,E2754)</f>
        <v>42848|10</v>
      </c>
    </row>
    <row r="2755" spans="5:8" x14ac:dyDescent="0.25">
      <c r="E2755" s="7">
        <v>42848</v>
      </c>
      <c r="F2755" s="19">
        <v>0.51041666666666663</v>
      </c>
      <c r="G2755" s="8"/>
      <c r="H2755" s="10" t="str">
        <f>Dane_wejściowe[[#This Row],[DATA]]&amp;"|"&amp;COUNTIF($E$5:E2755,E2755)</f>
        <v>42848|11</v>
      </c>
    </row>
    <row r="2756" spans="5:8" x14ac:dyDescent="0.25">
      <c r="E2756" s="7">
        <v>42848</v>
      </c>
      <c r="F2756" s="19">
        <v>0.54166666666666663</v>
      </c>
      <c r="G2756" s="8" t="s">
        <v>16</v>
      </c>
      <c r="H2756" s="10" t="str">
        <f>Dane_wejściowe[[#This Row],[DATA]]&amp;"|"&amp;COUNTIF($E$5:E2756,E2756)</f>
        <v>42848|12</v>
      </c>
    </row>
    <row r="2757" spans="5:8" x14ac:dyDescent="0.25">
      <c r="E2757" s="7">
        <v>42848</v>
      </c>
      <c r="F2757" s="19">
        <v>0.55555555555555558</v>
      </c>
      <c r="G2757" s="8"/>
      <c r="H2757" s="10" t="str">
        <f>Dane_wejściowe[[#This Row],[DATA]]&amp;"|"&amp;COUNTIF($E$5:E2757,E2757)</f>
        <v>42848|13</v>
      </c>
    </row>
    <row r="2758" spans="5:8" x14ac:dyDescent="0.25">
      <c r="E2758" s="7">
        <v>42848</v>
      </c>
      <c r="F2758" s="19">
        <v>0.58680555555555558</v>
      </c>
      <c r="G2758" s="8" t="s">
        <v>16</v>
      </c>
      <c r="H2758" s="10" t="str">
        <f>Dane_wejściowe[[#This Row],[DATA]]&amp;"|"&amp;COUNTIF($E$5:E2758,E2758)</f>
        <v>42848|14</v>
      </c>
    </row>
    <row r="2759" spans="5:8" x14ac:dyDescent="0.25">
      <c r="E2759" s="7">
        <v>42848</v>
      </c>
      <c r="F2759" s="19">
        <v>0.59027777777777779</v>
      </c>
      <c r="G2759" s="8"/>
      <c r="H2759" s="10" t="str">
        <f>Dane_wejściowe[[#This Row],[DATA]]&amp;"|"&amp;COUNTIF($E$5:E2759,E2759)</f>
        <v>42848|15</v>
      </c>
    </row>
    <row r="2760" spans="5:8" x14ac:dyDescent="0.25">
      <c r="E2760" s="7">
        <v>42848</v>
      </c>
      <c r="F2760" s="19">
        <v>0.62152777777777779</v>
      </c>
      <c r="G2760" s="8" t="s">
        <v>16</v>
      </c>
      <c r="H2760" s="10" t="str">
        <f>Dane_wejściowe[[#This Row],[DATA]]&amp;"|"&amp;COUNTIF($E$5:E2760,E2760)</f>
        <v>42848|16</v>
      </c>
    </row>
    <row r="2761" spans="5:8" x14ac:dyDescent="0.25">
      <c r="E2761" s="7">
        <v>42848</v>
      </c>
      <c r="F2761" s="19">
        <v>0.625</v>
      </c>
      <c r="G2761" s="8"/>
      <c r="H2761" s="10" t="str">
        <f>Dane_wejściowe[[#This Row],[DATA]]&amp;"|"&amp;COUNTIF($E$5:E2761,E2761)</f>
        <v>42848|17</v>
      </c>
    </row>
    <row r="2762" spans="5:8" x14ac:dyDescent="0.25">
      <c r="E2762" s="7">
        <v>42848</v>
      </c>
      <c r="F2762" s="19">
        <v>0.65625</v>
      </c>
      <c r="G2762" s="8" t="s">
        <v>16</v>
      </c>
      <c r="H2762" s="10" t="str">
        <f>Dane_wejściowe[[#This Row],[DATA]]&amp;"|"&amp;COUNTIF($E$5:E2762,E2762)</f>
        <v>42848|18</v>
      </c>
    </row>
    <row r="2763" spans="5:8" x14ac:dyDescent="0.25">
      <c r="E2763" s="7">
        <v>42848</v>
      </c>
      <c r="F2763" s="19">
        <v>0.65972222222222221</v>
      </c>
      <c r="G2763" s="8"/>
      <c r="H2763" s="10" t="str">
        <f>Dane_wejściowe[[#This Row],[DATA]]&amp;"|"&amp;COUNTIF($E$5:E2763,E2763)</f>
        <v>42848|19</v>
      </c>
    </row>
    <row r="2764" spans="5:8" x14ac:dyDescent="0.25">
      <c r="E2764" s="7">
        <v>42848</v>
      </c>
      <c r="F2764" s="19">
        <v>0.69097222222222221</v>
      </c>
      <c r="G2764" s="8" t="s">
        <v>16</v>
      </c>
      <c r="H2764" s="10" t="str">
        <f>Dane_wejściowe[[#This Row],[DATA]]&amp;"|"&amp;COUNTIF($E$5:E2764,E2764)</f>
        <v>42848|20</v>
      </c>
    </row>
    <row r="2765" spans="5:8" x14ac:dyDescent="0.25">
      <c r="E2765" s="7">
        <v>42848</v>
      </c>
      <c r="F2765" s="19">
        <v>0.69444444444444453</v>
      </c>
      <c r="G2765" s="8"/>
      <c r="H2765" s="10" t="str">
        <f>Dane_wejściowe[[#This Row],[DATA]]&amp;"|"&amp;COUNTIF($E$5:E2765,E2765)</f>
        <v>42848|21</v>
      </c>
    </row>
    <row r="2766" spans="5:8" x14ac:dyDescent="0.25">
      <c r="E2766" s="7">
        <v>42848</v>
      </c>
      <c r="F2766" s="19">
        <v>0.72569444444444453</v>
      </c>
      <c r="G2766" s="8" t="s">
        <v>16</v>
      </c>
      <c r="H2766" s="10" t="str">
        <f>Dane_wejściowe[[#This Row],[DATA]]&amp;"|"&amp;COUNTIF($E$5:E2766,E2766)</f>
        <v>42848|22</v>
      </c>
    </row>
    <row r="2767" spans="5:8" x14ac:dyDescent="0.25">
      <c r="E2767" s="7">
        <v>42848</v>
      </c>
      <c r="F2767" s="19">
        <v>0.72916666666666663</v>
      </c>
      <c r="G2767" s="8"/>
      <c r="H2767" s="10" t="str">
        <f>Dane_wejściowe[[#This Row],[DATA]]&amp;"|"&amp;COUNTIF($E$5:E2767,E2767)</f>
        <v>42848|23</v>
      </c>
    </row>
    <row r="2768" spans="5:8" x14ac:dyDescent="0.25">
      <c r="E2768" s="7">
        <v>42848</v>
      </c>
      <c r="F2768" s="19">
        <v>0.76041666666666663</v>
      </c>
      <c r="G2768" s="8" t="s">
        <v>16</v>
      </c>
      <c r="H2768" s="10" t="str">
        <f>Dane_wejściowe[[#This Row],[DATA]]&amp;"|"&amp;COUNTIF($E$5:E2768,E2768)</f>
        <v>42848|24</v>
      </c>
    </row>
    <row r="2769" spans="5:8" x14ac:dyDescent="0.25">
      <c r="E2769" s="7">
        <v>42849</v>
      </c>
      <c r="F2769" s="19">
        <v>0.33333333333333298</v>
      </c>
      <c r="G2769" s="8"/>
      <c r="H2769" s="10" t="str">
        <f>Dane_wejściowe[[#This Row],[DATA]]&amp;"|"&amp;COUNTIF($E$5:E2769,E2769)</f>
        <v>42849|1</v>
      </c>
    </row>
    <row r="2770" spans="5:8" x14ac:dyDescent="0.25">
      <c r="E2770" s="7">
        <v>42849</v>
      </c>
      <c r="F2770" s="19">
        <v>0.36458333333333331</v>
      </c>
      <c r="G2770" s="8" t="s">
        <v>16</v>
      </c>
      <c r="H2770" s="10" t="str">
        <f>Dane_wejściowe[[#This Row],[DATA]]&amp;"|"&amp;COUNTIF($E$5:E2770,E2770)</f>
        <v>42849|2</v>
      </c>
    </row>
    <row r="2771" spans="5:8" x14ac:dyDescent="0.25">
      <c r="E2771" s="7">
        <v>42849</v>
      </c>
      <c r="F2771" s="19">
        <v>0.36805555555555558</v>
      </c>
      <c r="G2771" s="8"/>
      <c r="H2771" s="10" t="str">
        <f>Dane_wejściowe[[#This Row],[DATA]]&amp;"|"&amp;COUNTIF($E$5:E2771,E2771)</f>
        <v>42849|3</v>
      </c>
    </row>
    <row r="2772" spans="5:8" x14ac:dyDescent="0.25">
      <c r="E2772" s="7">
        <v>42849</v>
      </c>
      <c r="F2772" s="19">
        <v>0.39930555555555558</v>
      </c>
      <c r="G2772" s="8" t="s">
        <v>16</v>
      </c>
      <c r="H2772" s="10" t="str">
        <f>Dane_wejściowe[[#This Row],[DATA]]&amp;"|"&amp;COUNTIF($E$5:E2772,E2772)</f>
        <v>42849|4</v>
      </c>
    </row>
    <row r="2773" spans="5:8" x14ac:dyDescent="0.25">
      <c r="E2773" s="7">
        <v>42849</v>
      </c>
      <c r="F2773" s="19">
        <v>0.40277777777777773</v>
      </c>
      <c r="G2773" s="8"/>
      <c r="H2773" s="10" t="str">
        <f>Dane_wejściowe[[#This Row],[DATA]]&amp;"|"&amp;COUNTIF($E$5:E2773,E2773)</f>
        <v>42849|5</v>
      </c>
    </row>
    <row r="2774" spans="5:8" x14ac:dyDescent="0.25">
      <c r="E2774" s="7">
        <v>42849</v>
      </c>
      <c r="F2774" s="19">
        <v>0.43402777777777773</v>
      </c>
      <c r="G2774" s="8" t="s">
        <v>16</v>
      </c>
      <c r="H2774" s="10" t="str">
        <f>Dane_wejściowe[[#This Row],[DATA]]&amp;"|"&amp;COUNTIF($E$5:E2774,E2774)</f>
        <v>42849|6</v>
      </c>
    </row>
    <row r="2775" spans="5:8" x14ac:dyDescent="0.25">
      <c r="E2775" s="7">
        <v>42849</v>
      </c>
      <c r="F2775" s="19">
        <v>0.44097222222222227</v>
      </c>
      <c r="G2775" s="8"/>
      <c r="H2775" s="10" t="str">
        <f>Dane_wejściowe[[#This Row],[DATA]]&amp;"|"&amp;COUNTIF($E$5:E2775,E2775)</f>
        <v>42849|7</v>
      </c>
    </row>
    <row r="2776" spans="5:8" x14ac:dyDescent="0.25">
      <c r="E2776" s="7">
        <v>42849</v>
      </c>
      <c r="F2776" s="19">
        <v>0.47222222222222227</v>
      </c>
      <c r="G2776" s="8" t="s">
        <v>16</v>
      </c>
      <c r="H2776" s="10" t="str">
        <f>Dane_wejściowe[[#This Row],[DATA]]&amp;"|"&amp;COUNTIF($E$5:E2776,E2776)</f>
        <v>42849|8</v>
      </c>
    </row>
    <row r="2777" spans="5:8" x14ac:dyDescent="0.25">
      <c r="E2777" s="7">
        <v>42849</v>
      </c>
      <c r="F2777" s="19">
        <v>0.47569444444444442</v>
      </c>
      <c r="G2777" s="8"/>
      <c r="H2777" s="10" t="str">
        <f>Dane_wejściowe[[#This Row],[DATA]]&amp;"|"&amp;COUNTIF($E$5:E2777,E2777)</f>
        <v>42849|9</v>
      </c>
    </row>
    <row r="2778" spans="5:8" x14ac:dyDescent="0.25">
      <c r="E2778" s="7">
        <v>42849</v>
      </c>
      <c r="F2778" s="19">
        <v>0.50694444444444442</v>
      </c>
      <c r="G2778" s="8" t="s">
        <v>16</v>
      </c>
      <c r="H2778" s="10" t="str">
        <f>Dane_wejściowe[[#This Row],[DATA]]&amp;"|"&amp;COUNTIF($E$5:E2778,E2778)</f>
        <v>42849|10</v>
      </c>
    </row>
    <row r="2779" spans="5:8" x14ac:dyDescent="0.25">
      <c r="E2779" s="7">
        <v>42849</v>
      </c>
      <c r="F2779" s="19">
        <v>0.51041666666666663</v>
      </c>
      <c r="G2779" s="8"/>
      <c r="H2779" s="10" t="str">
        <f>Dane_wejściowe[[#This Row],[DATA]]&amp;"|"&amp;COUNTIF($E$5:E2779,E2779)</f>
        <v>42849|11</v>
      </c>
    </row>
    <row r="2780" spans="5:8" x14ac:dyDescent="0.25">
      <c r="E2780" s="7">
        <v>42849</v>
      </c>
      <c r="F2780" s="19">
        <v>0.54166666666666663</v>
      </c>
      <c r="G2780" s="8" t="s">
        <v>16</v>
      </c>
      <c r="H2780" s="10" t="str">
        <f>Dane_wejściowe[[#This Row],[DATA]]&amp;"|"&amp;COUNTIF($E$5:E2780,E2780)</f>
        <v>42849|12</v>
      </c>
    </row>
    <row r="2781" spans="5:8" x14ac:dyDescent="0.25">
      <c r="E2781" s="7">
        <v>42849</v>
      </c>
      <c r="F2781" s="19">
        <v>0.55555555555555558</v>
      </c>
      <c r="G2781" s="8"/>
      <c r="H2781" s="10" t="str">
        <f>Dane_wejściowe[[#This Row],[DATA]]&amp;"|"&amp;COUNTIF($E$5:E2781,E2781)</f>
        <v>42849|13</v>
      </c>
    </row>
    <row r="2782" spans="5:8" x14ac:dyDescent="0.25">
      <c r="E2782" s="7">
        <v>42849</v>
      </c>
      <c r="F2782" s="19">
        <v>0.58680555555555558</v>
      </c>
      <c r="G2782" s="8" t="s">
        <v>16</v>
      </c>
      <c r="H2782" s="10" t="str">
        <f>Dane_wejściowe[[#This Row],[DATA]]&amp;"|"&amp;COUNTIF($E$5:E2782,E2782)</f>
        <v>42849|14</v>
      </c>
    </row>
    <row r="2783" spans="5:8" x14ac:dyDescent="0.25">
      <c r="E2783" s="7">
        <v>42849</v>
      </c>
      <c r="F2783" s="19">
        <v>0.59027777777777779</v>
      </c>
      <c r="G2783" s="8" t="s">
        <v>24</v>
      </c>
      <c r="H2783" s="10" t="str">
        <f>Dane_wejściowe[[#This Row],[DATA]]&amp;"|"&amp;COUNTIF($E$5:E2783,E2783)</f>
        <v>42849|15</v>
      </c>
    </row>
    <row r="2784" spans="5:8" x14ac:dyDescent="0.25">
      <c r="E2784" s="7">
        <v>42849</v>
      </c>
      <c r="F2784" s="19">
        <v>0.62152777777777779</v>
      </c>
      <c r="G2784" s="8" t="s">
        <v>16</v>
      </c>
      <c r="H2784" s="10" t="str">
        <f>Dane_wejściowe[[#This Row],[DATA]]&amp;"|"&amp;COUNTIF($E$5:E2784,E2784)</f>
        <v>42849|16</v>
      </c>
    </row>
    <row r="2785" spans="5:8" x14ac:dyDescent="0.25">
      <c r="E2785" s="7">
        <v>42849</v>
      </c>
      <c r="F2785" s="19">
        <v>0.625</v>
      </c>
      <c r="G2785" s="8" t="s">
        <v>25</v>
      </c>
      <c r="H2785" s="10" t="str">
        <f>Dane_wejściowe[[#This Row],[DATA]]&amp;"|"&amp;COUNTIF($E$5:E2785,E2785)</f>
        <v>42849|17</v>
      </c>
    </row>
    <row r="2786" spans="5:8" x14ac:dyDescent="0.25">
      <c r="E2786" s="7">
        <v>42849</v>
      </c>
      <c r="F2786" s="19">
        <v>0.65625</v>
      </c>
      <c r="G2786" s="8" t="s">
        <v>16</v>
      </c>
      <c r="H2786" s="10" t="str">
        <f>Dane_wejściowe[[#This Row],[DATA]]&amp;"|"&amp;COUNTIF($E$5:E2786,E2786)</f>
        <v>42849|18</v>
      </c>
    </row>
    <row r="2787" spans="5:8" x14ac:dyDescent="0.25">
      <c r="E2787" s="7">
        <v>42849</v>
      </c>
      <c r="F2787" s="19">
        <v>0.65972222222222221</v>
      </c>
      <c r="G2787" s="8" t="s">
        <v>26</v>
      </c>
      <c r="H2787" s="10" t="str">
        <f>Dane_wejściowe[[#This Row],[DATA]]&amp;"|"&amp;COUNTIF($E$5:E2787,E2787)</f>
        <v>42849|19</v>
      </c>
    </row>
    <row r="2788" spans="5:8" x14ac:dyDescent="0.25">
      <c r="E2788" s="7">
        <v>42849</v>
      </c>
      <c r="F2788" s="19">
        <v>0.69097222222222221</v>
      </c>
      <c r="G2788" s="8" t="s">
        <v>16</v>
      </c>
      <c r="H2788" s="10" t="str">
        <f>Dane_wejściowe[[#This Row],[DATA]]&amp;"|"&amp;COUNTIF($E$5:E2788,E2788)</f>
        <v>42849|20</v>
      </c>
    </row>
    <row r="2789" spans="5:8" x14ac:dyDescent="0.25">
      <c r="E2789" s="7">
        <v>42849</v>
      </c>
      <c r="F2789" s="19">
        <v>0.69444444444444453</v>
      </c>
      <c r="G2789" s="8" t="s">
        <v>26</v>
      </c>
      <c r="H2789" s="10" t="str">
        <f>Dane_wejściowe[[#This Row],[DATA]]&amp;"|"&amp;COUNTIF($E$5:E2789,E2789)</f>
        <v>42849|21</v>
      </c>
    </row>
    <row r="2790" spans="5:8" x14ac:dyDescent="0.25">
      <c r="E2790" s="7">
        <v>42849</v>
      </c>
      <c r="F2790" s="19">
        <v>0.72569444444444453</v>
      </c>
      <c r="G2790" s="8" t="s">
        <v>16</v>
      </c>
      <c r="H2790" s="10" t="str">
        <f>Dane_wejściowe[[#This Row],[DATA]]&amp;"|"&amp;COUNTIF($E$5:E2790,E2790)</f>
        <v>42849|22</v>
      </c>
    </row>
    <row r="2791" spans="5:8" x14ac:dyDescent="0.25">
      <c r="E2791" s="7">
        <v>42849</v>
      </c>
      <c r="F2791" s="19">
        <v>0.72916666666666663</v>
      </c>
      <c r="G2791" s="8" t="s">
        <v>26</v>
      </c>
      <c r="H2791" s="10" t="str">
        <f>Dane_wejściowe[[#This Row],[DATA]]&amp;"|"&amp;COUNTIF($E$5:E2791,E2791)</f>
        <v>42849|23</v>
      </c>
    </row>
    <row r="2792" spans="5:8" x14ac:dyDescent="0.25">
      <c r="E2792" s="7">
        <v>42849</v>
      </c>
      <c r="F2792" s="19">
        <v>0.76041666666666663</v>
      </c>
      <c r="G2792" s="8" t="s">
        <v>16</v>
      </c>
      <c r="H2792" s="10" t="str">
        <f>Dane_wejściowe[[#This Row],[DATA]]&amp;"|"&amp;COUNTIF($E$5:E2792,E2792)</f>
        <v>42849|24</v>
      </c>
    </row>
    <row r="2793" spans="5:8" x14ac:dyDescent="0.25">
      <c r="E2793" s="7">
        <v>42850</v>
      </c>
      <c r="F2793" s="19">
        <v>0.33333333333333298</v>
      </c>
      <c r="G2793" s="8"/>
      <c r="H2793" s="10" t="str">
        <f>Dane_wejściowe[[#This Row],[DATA]]&amp;"|"&amp;COUNTIF($E$5:E2793,E2793)</f>
        <v>42850|1</v>
      </c>
    </row>
    <row r="2794" spans="5:8" x14ac:dyDescent="0.25">
      <c r="E2794" s="7">
        <v>42850</v>
      </c>
      <c r="F2794" s="19">
        <v>0.36458333333333331</v>
      </c>
      <c r="G2794" s="8" t="s">
        <v>16</v>
      </c>
      <c r="H2794" s="10" t="str">
        <f>Dane_wejściowe[[#This Row],[DATA]]&amp;"|"&amp;COUNTIF($E$5:E2794,E2794)</f>
        <v>42850|2</v>
      </c>
    </row>
    <row r="2795" spans="5:8" x14ac:dyDescent="0.25">
      <c r="E2795" s="7">
        <v>42850</v>
      </c>
      <c r="F2795" s="19">
        <v>0.36805555555555558</v>
      </c>
      <c r="G2795" s="8"/>
      <c r="H2795" s="10" t="str">
        <f>Dane_wejściowe[[#This Row],[DATA]]&amp;"|"&amp;COUNTIF($E$5:E2795,E2795)</f>
        <v>42850|3</v>
      </c>
    </row>
    <row r="2796" spans="5:8" x14ac:dyDescent="0.25">
      <c r="E2796" s="7">
        <v>42850</v>
      </c>
      <c r="F2796" s="19">
        <v>0.39930555555555558</v>
      </c>
      <c r="G2796" s="8" t="s">
        <v>16</v>
      </c>
      <c r="H2796" s="10" t="str">
        <f>Dane_wejściowe[[#This Row],[DATA]]&amp;"|"&amp;COUNTIF($E$5:E2796,E2796)</f>
        <v>42850|4</v>
      </c>
    </row>
    <row r="2797" spans="5:8" x14ac:dyDescent="0.25">
      <c r="E2797" s="7">
        <v>42850</v>
      </c>
      <c r="F2797" s="19">
        <v>0.40277777777777773</v>
      </c>
      <c r="G2797" s="8"/>
      <c r="H2797" s="10" t="str">
        <f>Dane_wejściowe[[#This Row],[DATA]]&amp;"|"&amp;COUNTIF($E$5:E2797,E2797)</f>
        <v>42850|5</v>
      </c>
    </row>
    <row r="2798" spans="5:8" x14ac:dyDescent="0.25">
      <c r="E2798" s="7">
        <v>42850</v>
      </c>
      <c r="F2798" s="19">
        <v>0.43402777777777773</v>
      </c>
      <c r="G2798" s="8" t="s">
        <v>16</v>
      </c>
      <c r="H2798" s="10" t="str">
        <f>Dane_wejściowe[[#This Row],[DATA]]&amp;"|"&amp;COUNTIF($E$5:E2798,E2798)</f>
        <v>42850|6</v>
      </c>
    </row>
    <row r="2799" spans="5:8" x14ac:dyDescent="0.25">
      <c r="E2799" s="7">
        <v>42850</v>
      </c>
      <c r="F2799" s="19">
        <v>0.44097222222222227</v>
      </c>
      <c r="G2799" s="8"/>
      <c r="H2799" s="10" t="str">
        <f>Dane_wejściowe[[#This Row],[DATA]]&amp;"|"&amp;COUNTIF($E$5:E2799,E2799)</f>
        <v>42850|7</v>
      </c>
    </row>
    <row r="2800" spans="5:8" x14ac:dyDescent="0.25">
      <c r="E2800" s="7">
        <v>42850</v>
      </c>
      <c r="F2800" s="19">
        <v>0.47222222222222227</v>
      </c>
      <c r="G2800" s="8" t="s">
        <v>16</v>
      </c>
      <c r="H2800" s="10" t="str">
        <f>Dane_wejściowe[[#This Row],[DATA]]&amp;"|"&amp;COUNTIF($E$5:E2800,E2800)</f>
        <v>42850|8</v>
      </c>
    </row>
    <row r="2801" spans="5:8" x14ac:dyDescent="0.25">
      <c r="E2801" s="7">
        <v>42850</v>
      </c>
      <c r="F2801" s="19">
        <v>0.47569444444444442</v>
      </c>
      <c r="G2801" s="8"/>
      <c r="H2801" s="10" t="str">
        <f>Dane_wejściowe[[#This Row],[DATA]]&amp;"|"&amp;COUNTIF($E$5:E2801,E2801)</f>
        <v>42850|9</v>
      </c>
    </row>
    <row r="2802" spans="5:8" x14ac:dyDescent="0.25">
      <c r="E2802" s="7">
        <v>42850</v>
      </c>
      <c r="F2802" s="19">
        <v>0.50694444444444442</v>
      </c>
      <c r="G2802" s="8" t="s">
        <v>16</v>
      </c>
      <c r="H2802" s="10" t="str">
        <f>Dane_wejściowe[[#This Row],[DATA]]&amp;"|"&amp;COUNTIF($E$5:E2802,E2802)</f>
        <v>42850|10</v>
      </c>
    </row>
    <row r="2803" spans="5:8" x14ac:dyDescent="0.25">
      <c r="E2803" s="7">
        <v>42850</v>
      </c>
      <c r="F2803" s="19">
        <v>0.51041666666666663</v>
      </c>
      <c r="G2803" s="8"/>
      <c r="H2803" s="10" t="str">
        <f>Dane_wejściowe[[#This Row],[DATA]]&amp;"|"&amp;COUNTIF($E$5:E2803,E2803)</f>
        <v>42850|11</v>
      </c>
    </row>
    <row r="2804" spans="5:8" x14ac:dyDescent="0.25">
      <c r="E2804" s="7">
        <v>42850</v>
      </c>
      <c r="F2804" s="19">
        <v>0.54166666666666663</v>
      </c>
      <c r="G2804" s="8" t="s">
        <v>16</v>
      </c>
      <c r="H2804" s="10" t="str">
        <f>Dane_wejściowe[[#This Row],[DATA]]&amp;"|"&amp;COUNTIF($E$5:E2804,E2804)</f>
        <v>42850|12</v>
      </c>
    </row>
    <row r="2805" spans="5:8" x14ac:dyDescent="0.25">
      <c r="E2805" s="7">
        <v>42850</v>
      </c>
      <c r="F2805" s="19">
        <v>0.55555555555555558</v>
      </c>
      <c r="G2805" s="8"/>
      <c r="H2805" s="10" t="str">
        <f>Dane_wejściowe[[#This Row],[DATA]]&amp;"|"&amp;COUNTIF($E$5:E2805,E2805)</f>
        <v>42850|13</v>
      </c>
    </row>
    <row r="2806" spans="5:8" x14ac:dyDescent="0.25">
      <c r="E2806" s="7">
        <v>42850</v>
      </c>
      <c r="F2806" s="19">
        <v>0.58680555555555558</v>
      </c>
      <c r="G2806" s="8" t="s">
        <v>16</v>
      </c>
      <c r="H2806" s="10" t="str">
        <f>Dane_wejściowe[[#This Row],[DATA]]&amp;"|"&amp;COUNTIF($E$5:E2806,E2806)</f>
        <v>42850|14</v>
      </c>
    </row>
    <row r="2807" spans="5:8" x14ac:dyDescent="0.25">
      <c r="E2807" s="7">
        <v>42850</v>
      </c>
      <c r="F2807" s="19">
        <v>0.59027777777777779</v>
      </c>
      <c r="G2807" s="8"/>
      <c r="H2807" s="10" t="str">
        <f>Dane_wejściowe[[#This Row],[DATA]]&amp;"|"&amp;COUNTIF($E$5:E2807,E2807)</f>
        <v>42850|15</v>
      </c>
    </row>
    <row r="2808" spans="5:8" x14ac:dyDescent="0.25">
      <c r="E2808" s="7">
        <v>42850</v>
      </c>
      <c r="F2808" s="19">
        <v>0.62152777777777779</v>
      </c>
      <c r="G2808" s="8" t="s">
        <v>16</v>
      </c>
      <c r="H2808" s="10" t="str">
        <f>Dane_wejściowe[[#This Row],[DATA]]&amp;"|"&amp;COUNTIF($E$5:E2808,E2808)</f>
        <v>42850|16</v>
      </c>
    </row>
    <row r="2809" spans="5:8" x14ac:dyDescent="0.25">
      <c r="E2809" s="7">
        <v>42850</v>
      </c>
      <c r="F2809" s="19">
        <v>0.625</v>
      </c>
      <c r="G2809" s="8"/>
      <c r="H2809" s="10" t="str">
        <f>Dane_wejściowe[[#This Row],[DATA]]&amp;"|"&amp;COUNTIF($E$5:E2809,E2809)</f>
        <v>42850|17</v>
      </c>
    </row>
    <row r="2810" spans="5:8" x14ac:dyDescent="0.25">
      <c r="E2810" s="7">
        <v>42850</v>
      </c>
      <c r="F2810" s="19">
        <v>0.65625</v>
      </c>
      <c r="G2810" s="8" t="s">
        <v>16</v>
      </c>
      <c r="H2810" s="10" t="str">
        <f>Dane_wejściowe[[#This Row],[DATA]]&amp;"|"&amp;COUNTIF($E$5:E2810,E2810)</f>
        <v>42850|18</v>
      </c>
    </row>
    <row r="2811" spans="5:8" x14ac:dyDescent="0.25">
      <c r="E2811" s="7">
        <v>42850</v>
      </c>
      <c r="F2811" s="19">
        <v>0.65972222222222221</v>
      </c>
      <c r="G2811" s="8"/>
      <c r="H2811" s="10" t="str">
        <f>Dane_wejściowe[[#This Row],[DATA]]&amp;"|"&amp;COUNTIF($E$5:E2811,E2811)</f>
        <v>42850|19</v>
      </c>
    </row>
    <row r="2812" spans="5:8" x14ac:dyDescent="0.25">
      <c r="E2812" s="7">
        <v>42850</v>
      </c>
      <c r="F2812" s="19">
        <v>0.69097222222222221</v>
      </c>
      <c r="G2812" s="8" t="s">
        <v>16</v>
      </c>
      <c r="H2812" s="10" t="str">
        <f>Dane_wejściowe[[#This Row],[DATA]]&amp;"|"&amp;COUNTIF($E$5:E2812,E2812)</f>
        <v>42850|20</v>
      </c>
    </row>
    <row r="2813" spans="5:8" x14ac:dyDescent="0.25">
      <c r="E2813" s="7">
        <v>42850</v>
      </c>
      <c r="F2813" s="19">
        <v>0.69444444444444453</v>
      </c>
      <c r="G2813" s="8"/>
      <c r="H2813" s="10" t="str">
        <f>Dane_wejściowe[[#This Row],[DATA]]&amp;"|"&amp;COUNTIF($E$5:E2813,E2813)</f>
        <v>42850|21</v>
      </c>
    </row>
    <row r="2814" spans="5:8" x14ac:dyDescent="0.25">
      <c r="E2814" s="7">
        <v>42850</v>
      </c>
      <c r="F2814" s="19">
        <v>0.72569444444444453</v>
      </c>
      <c r="G2814" s="8" t="s">
        <v>16</v>
      </c>
      <c r="H2814" s="10" t="str">
        <f>Dane_wejściowe[[#This Row],[DATA]]&amp;"|"&amp;COUNTIF($E$5:E2814,E2814)</f>
        <v>42850|22</v>
      </c>
    </row>
    <row r="2815" spans="5:8" x14ac:dyDescent="0.25">
      <c r="E2815" s="7">
        <v>42850</v>
      </c>
      <c r="F2815" s="19">
        <v>0.72916666666666663</v>
      </c>
      <c r="G2815" s="8"/>
      <c r="H2815" s="10" t="str">
        <f>Dane_wejściowe[[#This Row],[DATA]]&amp;"|"&amp;COUNTIF($E$5:E2815,E2815)</f>
        <v>42850|23</v>
      </c>
    </row>
    <row r="2816" spans="5:8" x14ac:dyDescent="0.25">
      <c r="E2816" s="7">
        <v>42850</v>
      </c>
      <c r="F2816" s="19">
        <v>0.76041666666666663</v>
      </c>
      <c r="G2816" s="8" t="s">
        <v>16</v>
      </c>
      <c r="H2816" s="10" t="str">
        <f>Dane_wejściowe[[#This Row],[DATA]]&amp;"|"&amp;COUNTIF($E$5:E2816,E2816)</f>
        <v>42850|24</v>
      </c>
    </row>
    <row r="2817" spans="5:8" x14ac:dyDescent="0.25">
      <c r="E2817" s="7">
        <v>42851</v>
      </c>
      <c r="F2817" s="19">
        <v>0.33333333333333298</v>
      </c>
      <c r="G2817" s="8"/>
      <c r="H2817" s="10" t="str">
        <f>Dane_wejściowe[[#This Row],[DATA]]&amp;"|"&amp;COUNTIF($E$5:E2817,E2817)</f>
        <v>42851|1</v>
      </c>
    </row>
    <row r="2818" spans="5:8" x14ac:dyDescent="0.25">
      <c r="E2818" s="7">
        <v>42851</v>
      </c>
      <c r="F2818" s="19">
        <v>0.36458333333333331</v>
      </c>
      <c r="G2818" s="8" t="s">
        <v>16</v>
      </c>
      <c r="H2818" s="10" t="str">
        <f>Dane_wejściowe[[#This Row],[DATA]]&amp;"|"&amp;COUNTIF($E$5:E2818,E2818)</f>
        <v>42851|2</v>
      </c>
    </row>
    <row r="2819" spans="5:8" x14ac:dyDescent="0.25">
      <c r="E2819" s="7">
        <v>42851</v>
      </c>
      <c r="F2819" s="19">
        <v>0.36805555555555558</v>
      </c>
      <c r="G2819" s="8"/>
      <c r="H2819" s="10" t="str">
        <f>Dane_wejściowe[[#This Row],[DATA]]&amp;"|"&amp;COUNTIF($E$5:E2819,E2819)</f>
        <v>42851|3</v>
      </c>
    </row>
    <row r="2820" spans="5:8" x14ac:dyDescent="0.25">
      <c r="E2820" s="7">
        <v>42851</v>
      </c>
      <c r="F2820" s="19">
        <v>0.39930555555555558</v>
      </c>
      <c r="G2820" s="8" t="s">
        <v>16</v>
      </c>
      <c r="H2820" s="10" t="str">
        <f>Dane_wejściowe[[#This Row],[DATA]]&amp;"|"&amp;COUNTIF($E$5:E2820,E2820)</f>
        <v>42851|4</v>
      </c>
    </row>
    <row r="2821" spans="5:8" x14ac:dyDescent="0.25">
      <c r="E2821" s="7">
        <v>42851</v>
      </c>
      <c r="F2821" s="19">
        <v>0.40277777777777773</v>
      </c>
      <c r="G2821" s="8"/>
      <c r="H2821" s="10" t="str">
        <f>Dane_wejściowe[[#This Row],[DATA]]&amp;"|"&amp;COUNTIF($E$5:E2821,E2821)</f>
        <v>42851|5</v>
      </c>
    </row>
    <row r="2822" spans="5:8" x14ac:dyDescent="0.25">
      <c r="E2822" s="7">
        <v>42851</v>
      </c>
      <c r="F2822" s="19">
        <v>0.43402777777777773</v>
      </c>
      <c r="G2822" s="8" t="s">
        <v>16</v>
      </c>
      <c r="H2822" s="10" t="str">
        <f>Dane_wejściowe[[#This Row],[DATA]]&amp;"|"&amp;COUNTIF($E$5:E2822,E2822)</f>
        <v>42851|6</v>
      </c>
    </row>
    <row r="2823" spans="5:8" x14ac:dyDescent="0.25">
      <c r="E2823" s="7">
        <v>42851</v>
      </c>
      <c r="F2823" s="19">
        <v>0.44097222222222227</v>
      </c>
      <c r="G2823" s="8"/>
      <c r="H2823" s="10" t="str">
        <f>Dane_wejściowe[[#This Row],[DATA]]&amp;"|"&amp;COUNTIF($E$5:E2823,E2823)</f>
        <v>42851|7</v>
      </c>
    </row>
    <row r="2824" spans="5:8" x14ac:dyDescent="0.25">
      <c r="E2824" s="7">
        <v>42851</v>
      </c>
      <c r="F2824" s="19">
        <v>0.47222222222222227</v>
      </c>
      <c r="G2824" s="8" t="s">
        <v>16</v>
      </c>
      <c r="H2824" s="10" t="str">
        <f>Dane_wejściowe[[#This Row],[DATA]]&amp;"|"&amp;COUNTIF($E$5:E2824,E2824)</f>
        <v>42851|8</v>
      </c>
    </row>
    <row r="2825" spans="5:8" x14ac:dyDescent="0.25">
      <c r="E2825" s="7">
        <v>42851</v>
      </c>
      <c r="F2825" s="19">
        <v>0.47569444444444442</v>
      </c>
      <c r="G2825" s="8"/>
      <c r="H2825" s="10" t="str">
        <f>Dane_wejściowe[[#This Row],[DATA]]&amp;"|"&amp;COUNTIF($E$5:E2825,E2825)</f>
        <v>42851|9</v>
      </c>
    </row>
    <row r="2826" spans="5:8" x14ac:dyDescent="0.25">
      <c r="E2826" s="7">
        <v>42851</v>
      </c>
      <c r="F2826" s="19">
        <v>0.50694444444444442</v>
      </c>
      <c r="G2826" s="8" t="s">
        <v>16</v>
      </c>
      <c r="H2826" s="10" t="str">
        <f>Dane_wejściowe[[#This Row],[DATA]]&amp;"|"&amp;COUNTIF($E$5:E2826,E2826)</f>
        <v>42851|10</v>
      </c>
    </row>
    <row r="2827" spans="5:8" x14ac:dyDescent="0.25">
      <c r="E2827" s="7">
        <v>42851</v>
      </c>
      <c r="F2827" s="19">
        <v>0.51041666666666663</v>
      </c>
      <c r="G2827" s="8"/>
      <c r="H2827" s="10" t="str">
        <f>Dane_wejściowe[[#This Row],[DATA]]&amp;"|"&amp;COUNTIF($E$5:E2827,E2827)</f>
        <v>42851|11</v>
      </c>
    </row>
    <row r="2828" spans="5:8" x14ac:dyDescent="0.25">
      <c r="E2828" s="7">
        <v>42851</v>
      </c>
      <c r="F2828" s="19">
        <v>0.54166666666666663</v>
      </c>
      <c r="G2828" s="8" t="s">
        <v>16</v>
      </c>
      <c r="H2828" s="10" t="str">
        <f>Dane_wejściowe[[#This Row],[DATA]]&amp;"|"&amp;COUNTIF($E$5:E2828,E2828)</f>
        <v>42851|12</v>
      </c>
    </row>
    <row r="2829" spans="5:8" x14ac:dyDescent="0.25">
      <c r="E2829" s="7">
        <v>42851</v>
      </c>
      <c r="F2829" s="19">
        <v>0.55555555555555558</v>
      </c>
      <c r="G2829" s="8"/>
      <c r="H2829" s="10" t="str">
        <f>Dane_wejściowe[[#This Row],[DATA]]&amp;"|"&amp;COUNTIF($E$5:E2829,E2829)</f>
        <v>42851|13</v>
      </c>
    </row>
    <row r="2830" spans="5:8" x14ac:dyDescent="0.25">
      <c r="E2830" s="7">
        <v>42851</v>
      </c>
      <c r="F2830" s="19">
        <v>0.58680555555555558</v>
      </c>
      <c r="G2830" s="8" t="s">
        <v>16</v>
      </c>
      <c r="H2830" s="10" t="str">
        <f>Dane_wejściowe[[#This Row],[DATA]]&amp;"|"&amp;COUNTIF($E$5:E2830,E2830)</f>
        <v>42851|14</v>
      </c>
    </row>
    <row r="2831" spans="5:8" x14ac:dyDescent="0.25">
      <c r="E2831" s="7">
        <v>42851</v>
      </c>
      <c r="F2831" s="19">
        <v>0.59027777777777779</v>
      </c>
      <c r="G2831" s="8"/>
      <c r="H2831" s="10" t="str">
        <f>Dane_wejściowe[[#This Row],[DATA]]&amp;"|"&amp;COUNTIF($E$5:E2831,E2831)</f>
        <v>42851|15</v>
      </c>
    </row>
    <row r="2832" spans="5:8" x14ac:dyDescent="0.25">
      <c r="E2832" s="7">
        <v>42851</v>
      </c>
      <c r="F2832" s="19">
        <v>0.62152777777777779</v>
      </c>
      <c r="G2832" s="8" t="s">
        <v>16</v>
      </c>
      <c r="H2832" s="10" t="str">
        <f>Dane_wejściowe[[#This Row],[DATA]]&amp;"|"&amp;COUNTIF($E$5:E2832,E2832)</f>
        <v>42851|16</v>
      </c>
    </row>
    <row r="2833" spans="5:8" x14ac:dyDescent="0.25">
      <c r="E2833" s="7">
        <v>42851</v>
      </c>
      <c r="F2833" s="19">
        <v>0.625</v>
      </c>
      <c r="G2833" s="8"/>
      <c r="H2833" s="10" t="str">
        <f>Dane_wejściowe[[#This Row],[DATA]]&amp;"|"&amp;COUNTIF($E$5:E2833,E2833)</f>
        <v>42851|17</v>
      </c>
    </row>
    <row r="2834" spans="5:8" x14ac:dyDescent="0.25">
      <c r="E2834" s="7">
        <v>42851</v>
      </c>
      <c r="F2834" s="19">
        <v>0.65625</v>
      </c>
      <c r="G2834" s="8" t="s">
        <v>16</v>
      </c>
      <c r="H2834" s="10" t="str">
        <f>Dane_wejściowe[[#This Row],[DATA]]&amp;"|"&amp;COUNTIF($E$5:E2834,E2834)</f>
        <v>42851|18</v>
      </c>
    </row>
    <row r="2835" spans="5:8" x14ac:dyDescent="0.25">
      <c r="E2835" s="7">
        <v>42851</v>
      </c>
      <c r="F2835" s="19">
        <v>0.65972222222222221</v>
      </c>
      <c r="G2835" s="8"/>
      <c r="H2835" s="10" t="str">
        <f>Dane_wejściowe[[#This Row],[DATA]]&amp;"|"&amp;COUNTIF($E$5:E2835,E2835)</f>
        <v>42851|19</v>
      </c>
    </row>
    <row r="2836" spans="5:8" x14ac:dyDescent="0.25">
      <c r="E2836" s="7">
        <v>42851</v>
      </c>
      <c r="F2836" s="19">
        <v>0.69097222222222221</v>
      </c>
      <c r="G2836" s="8" t="s">
        <v>16</v>
      </c>
      <c r="H2836" s="10" t="str">
        <f>Dane_wejściowe[[#This Row],[DATA]]&amp;"|"&amp;COUNTIF($E$5:E2836,E2836)</f>
        <v>42851|20</v>
      </c>
    </row>
    <row r="2837" spans="5:8" x14ac:dyDescent="0.25">
      <c r="E2837" s="7">
        <v>42851</v>
      </c>
      <c r="F2837" s="19">
        <v>0.69444444444444453</v>
      </c>
      <c r="G2837" s="8"/>
      <c r="H2837" s="10" t="str">
        <f>Dane_wejściowe[[#This Row],[DATA]]&amp;"|"&amp;COUNTIF($E$5:E2837,E2837)</f>
        <v>42851|21</v>
      </c>
    </row>
    <row r="2838" spans="5:8" x14ac:dyDescent="0.25">
      <c r="E2838" s="7">
        <v>42851</v>
      </c>
      <c r="F2838" s="19">
        <v>0.72569444444444453</v>
      </c>
      <c r="G2838" s="8" t="s">
        <v>16</v>
      </c>
      <c r="H2838" s="10" t="str">
        <f>Dane_wejściowe[[#This Row],[DATA]]&amp;"|"&amp;COUNTIF($E$5:E2838,E2838)</f>
        <v>42851|22</v>
      </c>
    </row>
    <row r="2839" spans="5:8" x14ac:dyDescent="0.25">
      <c r="E2839" s="7">
        <v>42851</v>
      </c>
      <c r="F2839" s="19">
        <v>0.72916666666666663</v>
      </c>
      <c r="G2839" s="8"/>
      <c r="H2839" s="10" t="str">
        <f>Dane_wejściowe[[#This Row],[DATA]]&amp;"|"&amp;COUNTIF($E$5:E2839,E2839)</f>
        <v>42851|23</v>
      </c>
    </row>
    <row r="2840" spans="5:8" x14ac:dyDescent="0.25">
      <c r="E2840" s="7">
        <v>42851</v>
      </c>
      <c r="F2840" s="19">
        <v>0.76041666666666663</v>
      </c>
      <c r="G2840" s="8" t="s">
        <v>16</v>
      </c>
      <c r="H2840" s="10" t="str">
        <f>Dane_wejściowe[[#This Row],[DATA]]&amp;"|"&amp;COUNTIF($E$5:E2840,E2840)</f>
        <v>42851|24</v>
      </c>
    </row>
    <row r="2841" spans="5:8" x14ac:dyDescent="0.25">
      <c r="E2841" s="7">
        <v>42852</v>
      </c>
      <c r="F2841" s="19">
        <v>0.33333333333333298</v>
      </c>
      <c r="G2841" s="8" t="s">
        <v>36</v>
      </c>
      <c r="H2841" s="10" t="str">
        <f>Dane_wejściowe[[#This Row],[DATA]]&amp;"|"&amp;COUNTIF($E$5:E2841,E2841)</f>
        <v>42852|1</v>
      </c>
    </row>
    <row r="2842" spans="5:8" x14ac:dyDescent="0.25">
      <c r="E2842" s="7">
        <v>42852</v>
      </c>
      <c r="F2842" s="19">
        <v>0.36458333333333331</v>
      </c>
      <c r="G2842" s="8" t="s">
        <v>16</v>
      </c>
      <c r="H2842" s="10" t="str">
        <f>Dane_wejściowe[[#This Row],[DATA]]&amp;"|"&amp;COUNTIF($E$5:E2842,E2842)</f>
        <v>42852|2</v>
      </c>
    </row>
    <row r="2843" spans="5:8" x14ac:dyDescent="0.25">
      <c r="E2843" s="7">
        <v>42852</v>
      </c>
      <c r="F2843" s="19">
        <v>0.36805555555555558</v>
      </c>
      <c r="G2843" s="8" t="s">
        <v>36</v>
      </c>
      <c r="H2843" s="10" t="str">
        <f>Dane_wejściowe[[#This Row],[DATA]]&amp;"|"&amp;COUNTIF($E$5:E2843,E2843)</f>
        <v>42852|3</v>
      </c>
    </row>
    <row r="2844" spans="5:8" x14ac:dyDescent="0.25">
      <c r="E2844" s="7">
        <v>42852</v>
      </c>
      <c r="F2844" s="19">
        <v>0.39930555555555558</v>
      </c>
      <c r="G2844" s="8" t="s">
        <v>16</v>
      </c>
      <c r="H2844" s="10" t="str">
        <f>Dane_wejściowe[[#This Row],[DATA]]&amp;"|"&amp;COUNTIF($E$5:E2844,E2844)</f>
        <v>42852|4</v>
      </c>
    </row>
    <row r="2845" spans="5:8" x14ac:dyDescent="0.25">
      <c r="E2845" s="7">
        <v>42852</v>
      </c>
      <c r="F2845" s="19">
        <v>0.40277777777777773</v>
      </c>
      <c r="G2845" s="8"/>
      <c r="H2845" s="10" t="str">
        <f>Dane_wejściowe[[#This Row],[DATA]]&amp;"|"&amp;COUNTIF($E$5:E2845,E2845)</f>
        <v>42852|5</v>
      </c>
    </row>
    <row r="2846" spans="5:8" x14ac:dyDescent="0.25">
      <c r="E2846" s="7">
        <v>42852</v>
      </c>
      <c r="F2846" s="19">
        <v>0.43402777777777773</v>
      </c>
      <c r="G2846" s="8" t="s">
        <v>16</v>
      </c>
      <c r="H2846" s="10" t="str">
        <f>Dane_wejściowe[[#This Row],[DATA]]&amp;"|"&amp;COUNTIF($E$5:E2846,E2846)</f>
        <v>42852|6</v>
      </c>
    </row>
    <row r="2847" spans="5:8" x14ac:dyDescent="0.25">
      <c r="E2847" s="7">
        <v>42852</v>
      </c>
      <c r="F2847" s="19">
        <v>0.44097222222222227</v>
      </c>
      <c r="G2847" s="8"/>
      <c r="H2847" s="10" t="str">
        <f>Dane_wejściowe[[#This Row],[DATA]]&amp;"|"&amp;COUNTIF($E$5:E2847,E2847)</f>
        <v>42852|7</v>
      </c>
    </row>
    <row r="2848" spans="5:8" x14ac:dyDescent="0.25">
      <c r="E2848" s="7">
        <v>42852</v>
      </c>
      <c r="F2848" s="19">
        <v>0.47222222222222227</v>
      </c>
      <c r="G2848" s="8" t="s">
        <v>16</v>
      </c>
      <c r="H2848" s="10" t="str">
        <f>Dane_wejściowe[[#This Row],[DATA]]&amp;"|"&amp;COUNTIF($E$5:E2848,E2848)</f>
        <v>42852|8</v>
      </c>
    </row>
    <row r="2849" spans="5:8" x14ac:dyDescent="0.25">
      <c r="E2849" s="7">
        <v>42852</v>
      </c>
      <c r="F2849" s="19">
        <v>0.47569444444444442</v>
      </c>
      <c r="G2849" s="8"/>
      <c r="H2849" s="10" t="str">
        <f>Dane_wejściowe[[#This Row],[DATA]]&amp;"|"&amp;COUNTIF($E$5:E2849,E2849)</f>
        <v>42852|9</v>
      </c>
    </row>
    <row r="2850" spans="5:8" x14ac:dyDescent="0.25">
      <c r="E2850" s="7">
        <v>42852</v>
      </c>
      <c r="F2850" s="19">
        <v>0.50694444444444442</v>
      </c>
      <c r="G2850" s="8" t="s">
        <v>16</v>
      </c>
      <c r="H2850" s="10" t="str">
        <f>Dane_wejściowe[[#This Row],[DATA]]&amp;"|"&amp;COUNTIF($E$5:E2850,E2850)</f>
        <v>42852|10</v>
      </c>
    </row>
    <row r="2851" spans="5:8" x14ac:dyDescent="0.25">
      <c r="E2851" s="7">
        <v>42852</v>
      </c>
      <c r="F2851" s="19">
        <v>0.51041666666666663</v>
      </c>
      <c r="G2851" s="8"/>
      <c r="H2851" s="10" t="str">
        <f>Dane_wejściowe[[#This Row],[DATA]]&amp;"|"&amp;COUNTIF($E$5:E2851,E2851)</f>
        <v>42852|11</v>
      </c>
    </row>
    <row r="2852" spans="5:8" x14ac:dyDescent="0.25">
      <c r="E2852" s="7">
        <v>42852</v>
      </c>
      <c r="F2852" s="19">
        <v>0.54166666666666663</v>
      </c>
      <c r="G2852" s="8" t="s">
        <v>16</v>
      </c>
      <c r="H2852" s="10" t="str">
        <f>Dane_wejściowe[[#This Row],[DATA]]&amp;"|"&amp;COUNTIF($E$5:E2852,E2852)</f>
        <v>42852|12</v>
      </c>
    </row>
    <row r="2853" spans="5:8" x14ac:dyDescent="0.25">
      <c r="E2853" s="7">
        <v>42852</v>
      </c>
      <c r="F2853" s="19">
        <v>0.55555555555555558</v>
      </c>
      <c r="G2853" s="8"/>
      <c r="H2853" s="10" t="str">
        <f>Dane_wejściowe[[#This Row],[DATA]]&amp;"|"&amp;COUNTIF($E$5:E2853,E2853)</f>
        <v>42852|13</v>
      </c>
    </row>
    <row r="2854" spans="5:8" x14ac:dyDescent="0.25">
      <c r="E2854" s="7">
        <v>42852</v>
      </c>
      <c r="F2854" s="19">
        <v>0.58680555555555558</v>
      </c>
      <c r="G2854" s="8" t="s">
        <v>16</v>
      </c>
      <c r="H2854" s="10" t="str">
        <f>Dane_wejściowe[[#This Row],[DATA]]&amp;"|"&amp;COUNTIF($E$5:E2854,E2854)</f>
        <v>42852|14</v>
      </c>
    </row>
    <row r="2855" spans="5:8" x14ac:dyDescent="0.25">
      <c r="E2855" s="7">
        <v>42852</v>
      </c>
      <c r="F2855" s="19">
        <v>0.59027777777777779</v>
      </c>
      <c r="G2855" s="8" t="s">
        <v>32</v>
      </c>
      <c r="H2855" s="10" t="str">
        <f>Dane_wejściowe[[#This Row],[DATA]]&amp;"|"&amp;COUNTIF($E$5:E2855,E2855)</f>
        <v>42852|15</v>
      </c>
    </row>
    <row r="2856" spans="5:8" x14ac:dyDescent="0.25">
      <c r="E2856" s="7">
        <v>42852</v>
      </c>
      <c r="F2856" s="19">
        <v>0.62152777777777779</v>
      </c>
      <c r="G2856" s="8" t="s">
        <v>16</v>
      </c>
      <c r="H2856" s="10" t="str">
        <f>Dane_wejściowe[[#This Row],[DATA]]&amp;"|"&amp;COUNTIF($E$5:E2856,E2856)</f>
        <v>42852|16</v>
      </c>
    </row>
    <row r="2857" spans="5:8" x14ac:dyDescent="0.25">
      <c r="E2857" s="7">
        <v>42852</v>
      </c>
      <c r="F2857" s="19">
        <v>0.625</v>
      </c>
      <c r="G2857" s="8" t="s">
        <v>32</v>
      </c>
      <c r="H2857" s="10" t="str">
        <f>Dane_wejściowe[[#This Row],[DATA]]&amp;"|"&amp;COUNTIF($E$5:E2857,E2857)</f>
        <v>42852|17</v>
      </c>
    </row>
    <row r="2858" spans="5:8" x14ac:dyDescent="0.25">
      <c r="E2858" s="7">
        <v>42852</v>
      </c>
      <c r="F2858" s="19">
        <v>0.65625</v>
      </c>
      <c r="G2858" s="8" t="s">
        <v>16</v>
      </c>
      <c r="H2858" s="10" t="str">
        <f>Dane_wejściowe[[#This Row],[DATA]]&amp;"|"&amp;COUNTIF($E$5:E2858,E2858)</f>
        <v>42852|18</v>
      </c>
    </row>
    <row r="2859" spans="5:8" x14ac:dyDescent="0.25">
      <c r="E2859" s="7">
        <v>42852</v>
      </c>
      <c r="F2859" s="19">
        <v>0.65972222222222221</v>
      </c>
      <c r="G2859" s="8"/>
      <c r="H2859" s="10" t="str">
        <f>Dane_wejściowe[[#This Row],[DATA]]&amp;"|"&amp;COUNTIF($E$5:E2859,E2859)</f>
        <v>42852|19</v>
      </c>
    </row>
    <row r="2860" spans="5:8" x14ac:dyDescent="0.25">
      <c r="E2860" s="7">
        <v>42852</v>
      </c>
      <c r="F2860" s="19">
        <v>0.69097222222222221</v>
      </c>
      <c r="G2860" s="8" t="s">
        <v>16</v>
      </c>
      <c r="H2860" s="10" t="str">
        <f>Dane_wejściowe[[#This Row],[DATA]]&amp;"|"&amp;COUNTIF($E$5:E2860,E2860)</f>
        <v>42852|20</v>
      </c>
    </row>
    <row r="2861" spans="5:8" x14ac:dyDescent="0.25">
      <c r="E2861" s="7">
        <v>42852</v>
      </c>
      <c r="F2861" s="19">
        <v>0.69444444444444453</v>
      </c>
      <c r="G2861" s="8"/>
      <c r="H2861" s="10" t="str">
        <f>Dane_wejściowe[[#This Row],[DATA]]&amp;"|"&amp;COUNTIF($E$5:E2861,E2861)</f>
        <v>42852|21</v>
      </c>
    </row>
    <row r="2862" spans="5:8" x14ac:dyDescent="0.25">
      <c r="E2862" s="7">
        <v>42852</v>
      </c>
      <c r="F2862" s="19">
        <v>0.72569444444444453</v>
      </c>
      <c r="G2862" s="8" t="s">
        <v>16</v>
      </c>
      <c r="H2862" s="10" t="str">
        <f>Dane_wejściowe[[#This Row],[DATA]]&amp;"|"&amp;COUNTIF($E$5:E2862,E2862)</f>
        <v>42852|22</v>
      </c>
    </row>
    <row r="2863" spans="5:8" x14ac:dyDescent="0.25">
      <c r="E2863" s="7">
        <v>42852</v>
      </c>
      <c r="F2863" s="19">
        <v>0.72916666666666663</v>
      </c>
      <c r="G2863" s="8"/>
      <c r="H2863" s="10" t="str">
        <f>Dane_wejściowe[[#This Row],[DATA]]&amp;"|"&amp;COUNTIF($E$5:E2863,E2863)</f>
        <v>42852|23</v>
      </c>
    </row>
    <row r="2864" spans="5:8" x14ac:dyDescent="0.25">
      <c r="E2864" s="7">
        <v>42852</v>
      </c>
      <c r="F2864" s="19">
        <v>0.76041666666666663</v>
      </c>
      <c r="G2864" s="8" t="s">
        <v>16</v>
      </c>
      <c r="H2864" s="10" t="str">
        <f>Dane_wejściowe[[#This Row],[DATA]]&amp;"|"&amp;COUNTIF($E$5:E2864,E2864)</f>
        <v>42852|24</v>
      </c>
    </row>
    <row r="2865" spans="5:8" x14ac:dyDescent="0.25">
      <c r="E2865" s="7">
        <v>42853</v>
      </c>
      <c r="F2865" s="19">
        <v>0.33333333333333298</v>
      </c>
      <c r="G2865" s="8"/>
      <c r="H2865" s="10" t="str">
        <f>Dane_wejściowe[[#This Row],[DATA]]&amp;"|"&amp;COUNTIF($E$5:E2865,E2865)</f>
        <v>42853|1</v>
      </c>
    </row>
    <row r="2866" spans="5:8" x14ac:dyDescent="0.25">
      <c r="E2866" s="7">
        <v>42853</v>
      </c>
      <c r="F2866" s="19">
        <v>0.36458333333333331</v>
      </c>
      <c r="G2866" s="8" t="s">
        <v>16</v>
      </c>
      <c r="H2866" s="10" t="str">
        <f>Dane_wejściowe[[#This Row],[DATA]]&amp;"|"&amp;COUNTIF($E$5:E2866,E2866)</f>
        <v>42853|2</v>
      </c>
    </row>
    <row r="2867" spans="5:8" x14ac:dyDescent="0.25">
      <c r="E2867" s="7">
        <v>42853</v>
      </c>
      <c r="F2867" s="19">
        <v>0.36805555555555558</v>
      </c>
      <c r="G2867" s="8"/>
      <c r="H2867" s="10" t="str">
        <f>Dane_wejściowe[[#This Row],[DATA]]&amp;"|"&amp;COUNTIF($E$5:E2867,E2867)</f>
        <v>42853|3</v>
      </c>
    </row>
    <row r="2868" spans="5:8" x14ac:dyDescent="0.25">
      <c r="E2868" s="7">
        <v>42853</v>
      </c>
      <c r="F2868" s="19">
        <v>0.39930555555555558</v>
      </c>
      <c r="G2868" s="8" t="s">
        <v>16</v>
      </c>
      <c r="H2868" s="10" t="str">
        <f>Dane_wejściowe[[#This Row],[DATA]]&amp;"|"&amp;COUNTIF($E$5:E2868,E2868)</f>
        <v>42853|4</v>
      </c>
    </row>
    <row r="2869" spans="5:8" x14ac:dyDescent="0.25">
      <c r="E2869" s="7">
        <v>42853</v>
      </c>
      <c r="F2869" s="19">
        <v>0.40277777777777773</v>
      </c>
      <c r="G2869" s="8"/>
      <c r="H2869" s="10" t="str">
        <f>Dane_wejściowe[[#This Row],[DATA]]&amp;"|"&amp;COUNTIF($E$5:E2869,E2869)</f>
        <v>42853|5</v>
      </c>
    </row>
    <row r="2870" spans="5:8" x14ac:dyDescent="0.25">
      <c r="E2870" s="7">
        <v>42853</v>
      </c>
      <c r="F2870" s="19">
        <v>0.43402777777777773</v>
      </c>
      <c r="G2870" s="8" t="s">
        <v>16</v>
      </c>
      <c r="H2870" s="10" t="str">
        <f>Dane_wejściowe[[#This Row],[DATA]]&amp;"|"&amp;COUNTIF($E$5:E2870,E2870)</f>
        <v>42853|6</v>
      </c>
    </row>
    <row r="2871" spans="5:8" x14ac:dyDescent="0.25">
      <c r="E2871" s="7">
        <v>42853</v>
      </c>
      <c r="F2871" s="19">
        <v>0.44097222222222227</v>
      </c>
      <c r="G2871" s="8"/>
      <c r="H2871" s="10" t="str">
        <f>Dane_wejściowe[[#This Row],[DATA]]&amp;"|"&amp;COUNTIF($E$5:E2871,E2871)</f>
        <v>42853|7</v>
      </c>
    </row>
    <row r="2872" spans="5:8" x14ac:dyDescent="0.25">
      <c r="E2872" s="7">
        <v>42853</v>
      </c>
      <c r="F2872" s="19">
        <v>0.47222222222222227</v>
      </c>
      <c r="G2872" s="8" t="s">
        <v>16</v>
      </c>
      <c r="H2872" s="10" t="str">
        <f>Dane_wejściowe[[#This Row],[DATA]]&amp;"|"&amp;COUNTIF($E$5:E2872,E2872)</f>
        <v>42853|8</v>
      </c>
    </row>
    <row r="2873" spans="5:8" x14ac:dyDescent="0.25">
      <c r="E2873" s="7">
        <v>42853</v>
      </c>
      <c r="F2873" s="19">
        <v>0.47569444444444442</v>
      </c>
      <c r="G2873" s="8"/>
      <c r="H2873" s="10" t="str">
        <f>Dane_wejściowe[[#This Row],[DATA]]&amp;"|"&amp;COUNTIF($E$5:E2873,E2873)</f>
        <v>42853|9</v>
      </c>
    </row>
    <row r="2874" spans="5:8" x14ac:dyDescent="0.25">
      <c r="E2874" s="7">
        <v>42853</v>
      </c>
      <c r="F2874" s="19">
        <v>0.50694444444444442</v>
      </c>
      <c r="G2874" s="8" t="s">
        <v>16</v>
      </c>
      <c r="H2874" s="10" t="str">
        <f>Dane_wejściowe[[#This Row],[DATA]]&amp;"|"&amp;COUNTIF($E$5:E2874,E2874)</f>
        <v>42853|10</v>
      </c>
    </row>
    <row r="2875" spans="5:8" x14ac:dyDescent="0.25">
      <c r="E2875" s="7">
        <v>42853</v>
      </c>
      <c r="F2875" s="19">
        <v>0.51041666666666663</v>
      </c>
      <c r="G2875" s="8"/>
      <c r="H2875" s="10" t="str">
        <f>Dane_wejściowe[[#This Row],[DATA]]&amp;"|"&amp;COUNTIF($E$5:E2875,E2875)</f>
        <v>42853|11</v>
      </c>
    </row>
    <row r="2876" spans="5:8" x14ac:dyDescent="0.25">
      <c r="E2876" s="7">
        <v>42853</v>
      </c>
      <c r="F2876" s="19">
        <v>0.54166666666666663</v>
      </c>
      <c r="G2876" s="8" t="s">
        <v>16</v>
      </c>
      <c r="H2876" s="10" t="str">
        <f>Dane_wejściowe[[#This Row],[DATA]]&amp;"|"&amp;COUNTIF($E$5:E2876,E2876)</f>
        <v>42853|12</v>
      </c>
    </row>
    <row r="2877" spans="5:8" x14ac:dyDescent="0.25">
      <c r="E2877" s="7">
        <v>42853</v>
      </c>
      <c r="F2877" s="19">
        <v>0.55555555555555558</v>
      </c>
      <c r="G2877" s="8"/>
      <c r="H2877" s="10" t="str">
        <f>Dane_wejściowe[[#This Row],[DATA]]&amp;"|"&amp;COUNTIF($E$5:E2877,E2877)</f>
        <v>42853|13</v>
      </c>
    </row>
    <row r="2878" spans="5:8" x14ac:dyDescent="0.25">
      <c r="E2878" s="7">
        <v>42853</v>
      </c>
      <c r="F2878" s="19">
        <v>0.58680555555555558</v>
      </c>
      <c r="G2878" s="8" t="s">
        <v>16</v>
      </c>
      <c r="H2878" s="10" t="str">
        <f>Dane_wejściowe[[#This Row],[DATA]]&amp;"|"&amp;COUNTIF($E$5:E2878,E2878)</f>
        <v>42853|14</v>
      </c>
    </row>
    <row r="2879" spans="5:8" x14ac:dyDescent="0.25">
      <c r="E2879" s="7">
        <v>42853</v>
      </c>
      <c r="F2879" s="19">
        <v>0.59027777777777779</v>
      </c>
      <c r="G2879" s="8"/>
      <c r="H2879" s="10" t="str">
        <f>Dane_wejściowe[[#This Row],[DATA]]&amp;"|"&amp;COUNTIF($E$5:E2879,E2879)</f>
        <v>42853|15</v>
      </c>
    </row>
    <row r="2880" spans="5:8" x14ac:dyDescent="0.25">
      <c r="E2880" s="7">
        <v>42853</v>
      </c>
      <c r="F2880" s="19">
        <v>0.62152777777777779</v>
      </c>
      <c r="G2880" s="8" t="s">
        <v>16</v>
      </c>
      <c r="H2880" s="10" t="str">
        <f>Dane_wejściowe[[#This Row],[DATA]]&amp;"|"&amp;COUNTIF($E$5:E2880,E2880)</f>
        <v>42853|16</v>
      </c>
    </row>
    <row r="2881" spans="5:8" x14ac:dyDescent="0.25">
      <c r="E2881" s="7">
        <v>42853</v>
      </c>
      <c r="F2881" s="19">
        <v>0.625</v>
      </c>
      <c r="G2881" s="8"/>
      <c r="H2881" s="10" t="str">
        <f>Dane_wejściowe[[#This Row],[DATA]]&amp;"|"&amp;COUNTIF($E$5:E2881,E2881)</f>
        <v>42853|17</v>
      </c>
    </row>
    <row r="2882" spans="5:8" x14ac:dyDescent="0.25">
      <c r="E2882" s="7">
        <v>42853</v>
      </c>
      <c r="F2882" s="19">
        <v>0.65625</v>
      </c>
      <c r="G2882" s="8" t="s">
        <v>16</v>
      </c>
      <c r="H2882" s="10" t="str">
        <f>Dane_wejściowe[[#This Row],[DATA]]&amp;"|"&amp;COUNTIF($E$5:E2882,E2882)</f>
        <v>42853|18</v>
      </c>
    </row>
    <row r="2883" spans="5:8" x14ac:dyDescent="0.25">
      <c r="E2883" s="7">
        <v>42853</v>
      </c>
      <c r="F2883" s="19">
        <v>0.65972222222222221</v>
      </c>
      <c r="G2883" s="8"/>
      <c r="H2883" s="10" t="str">
        <f>Dane_wejściowe[[#This Row],[DATA]]&amp;"|"&amp;COUNTIF($E$5:E2883,E2883)</f>
        <v>42853|19</v>
      </c>
    </row>
    <row r="2884" spans="5:8" x14ac:dyDescent="0.25">
      <c r="E2884" s="7">
        <v>42853</v>
      </c>
      <c r="F2884" s="19">
        <v>0.69097222222222221</v>
      </c>
      <c r="G2884" s="8" t="s">
        <v>16</v>
      </c>
      <c r="H2884" s="10" t="str">
        <f>Dane_wejściowe[[#This Row],[DATA]]&amp;"|"&amp;COUNTIF($E$5:E2884,E2884)</f>
        <v>42853|20</v>
      </c>
    </row>
    <row r="2885" spans="5:8" x14ac:dyDescent="0.25">
      <c r="E2885" s="7">
        <v>42853</v>
      </c>
      <c r="F2885" s="19">
        <v>0.69444444444444453</v>
      </c>
      <c r="G2885" s="8"/>
      <c r="H2885" s="10" t="str">
        <f>Dane_wejściowe[[#This Row],[DATA]]&amp;"|"&amp;COUNTIF($E$5:E2885,E2885)</f>
        <v>42853|21</v>
      </c>
    </row>
    <row r="2886" spans="5:8" x14ac:dyDescent="0.25">
      <c r="E2886" s="7">
        <v>42853</v>
      </c>
      <c r="F2886" s="19">
        <v>0.72569444444444453</v>
      </c>
      <c r="G2886" s="8" t="s">
        <v>16</v>
      </c>
      <c r="H2886" s="10" t="str">
        <f>Dane_wejściowe[[#This Row],[DATA]]&amp;"|"&amp;COUNTIF($E$5:E2886,E2886)</f>
        <v>42853|22</v>
      </c>
    </row>
    <row r="2887" spans="5:8" x14ac:dyDescent="0.25">
      <c r="E2887" s="7">
        <v>42853</v>
      </c>
      <c r="F2887" s="19">
        <v>0.72916666666666663</v>
      </c>
      <c r="G2887" s="8"/>
      <c r="H2887" s="10" t="str">
        <f>Dane_wejściowe[[#This Row],[DATA]]&amp;"|"&amp;COUNTIF($E$5:E2887,E2887)</f>
        <v>42853|23</v>
      </c>
    </row>
    <row r="2888" spans="5:8" x14ac:dyDescent="0.25">
      <c r="E2888" s="7">
        <v>42853</v>
      </c>
      <c r="F2888" s="19">
        <v>0.76041666666666663</v>
      </c>
      <c r="G2888" s="8" t="s">
        <v>16</v>
      </c>
      <c r="H2888" s="10" t="str">
        <f>Dane_wejściowe[[#This Row],[DATA]]&amp;"|"&amp;COUNTIF($E$5:E2888,E2888)</f>
        <v>42853|24</v>
      </c>
    </row>
    <row r="2889" spans="5:8" x14ac:dyDescent="0.25">
      <c r="E2889" s="7">
        <v>42854</v>
      </c>
      <c r="F2889" s="19">
        <v>0.33333333333333298</v>
      </c>
      <c r="G2889" s="8"/>
      <c r="H2889" s="10" t="str">
        <f>Dane_wejściowe[[#This Row],[DATA]]&amp;"|"&amp;COUNTIF($E$5:E2889,E2889)</f>
        <v>42854|1</v>
      </c>
    </row>
    <row r="2890" spans="5:8" x14ac:dyDescent="0.25">
      <c r="E2890" s="7">
        <v>42854</v>
      </c>
      <c r="F2890" s="19">
        <v>0.36458333333333331</v>
      </c>
      <c r="G2890" s="8" t="s">
        <v>16</v>
      </c>
      <c r="H2890" s="10" t="str">
        <f>Dane_wejściowe[[#This Row],[DATA]]&amp;"|"&amp;COUNTIF($E$5:E2890,E2890)</f>
        <v>42854|2</v>
      </c>
    </row>
    <row r="2891" spans="5:8" x14ac:dyDescent="0.25">
      <c r="E2891" s="7">
        <v>42854</v>
      </c>
      <c r="F2891" s="19">
        <v>0.36805555555555558</v>
      </c>
      <c r="G2891" s="8"/>
      <c r="H2891" s="10" t="str">
        <f>Dane_wejściowe[[#This Row],[DATA]]&amp;"|"&amp;COUNTIF($E$5:E2891,E2891)</f>
        <v>42854|3</v>
      </c>
    </row>
    <row r="2892" spans="5:8" x14ac:dyDescent="0.25">
      <c r="E2892" s="7">
        <v>42854</v>
      </c>
      <c r="F2892" s="19">
        <v>0.39930555555555558</v>
      </c>
      <c r="G2892" s="8" t="s">
        <v>16</v>
      </c>
      <c r="H2892" s="10" t="str">
        <f>Dane_wejściowe[[#This Row],[DATA]]&amp;"|"&amp;COUNTIF($E$5:E2892,E2892)</f>
        <v>42854|4</v>
      </c>
    </row>
    <row r="2893" spans="5:8" x14ac:dyDescent="0.25">
      <c r="E2893" s="7">
        <v>42854</v>
      </c>
      <c r="F2893" s="19">
        <v>0.40277777777777773</v>
      </c>
      <c r="G2893" s="8"/>
      <c r="H2893" s="10" t="str">
        <f>Dane_wejściowe[[#This Row],[DATA]]&amp;"|"&amp;COUNTIF($E$5:E2893,E2893)</f>
        <v>42854|5</v>
      </c>
    </row>
    <row r="2894" spans="5:8" x14ac:dyDescent="0.25">
      <c r="E2894" s="7">
        <v>42854</v>
      </c>
      <c r="F2894" s="19">
        <v>0.43402777777777773</v>
      </c>
      <c r="G2894" s="8" t="s">
        <v>16</v>
      </c>
      <c r="H2894" s="10" t="str">
        <f>Dane_wejściowe[[#This Row],[DATA]]&amp;"|"&amp;COUNTIF($E$5:E2894,E2894)</f>
        <v>42854|6</v>
      </c>
    </row>
    <row r="2895" spans="5:8" x14ac:dyDescent="0.25">
      <c r="E2895" s="7">
        <v>42854</v>
      </c>
      <c r="F2895" s="19">
        <v>0.44097222222222227</v>
      </c>
      <c r="G2895" s="8"/>
      <c r="H2895" s="10" t="str">
        <f>Dane_wejściowe[[#This Row],[DATA]]&amp;"|"&amp;COUNTIF($E$5:E2895,E2895)</f>
        <v>42854|7</v>
      </c>
    </row>
    <row r="2896" spans="5:8" x14ac:dyDescent="0.25">
      <c r="E2896" s="7">
        <v>42854</v>
      </c>
      <c r="F2896" s="19">
        <v>0.47222222222222227</v>
      </c>
      <c r="G2896" s="8" t="s">
        <v>16</v>
      </c>
      <c r="H2896" s="10" t="str">
        <f>Dane_wejściowe[[#This Row],[DATA]]&amp;"|"&amp;COUNTIF($E$5:E2896,E2896)</f>
        <v>42854|8</v>
      </c>
    </row>
    <row r="2897" spans="5:8" x14ac:dyDescent="0.25">
      <c r="E2897" s="7">
        <v>42854</v>
      </c>
      <c r="F2897" s="19">
        <v>0.47569444444444442</v>
      </c>
      <c r="G2897" s="8"/>
      <c r="H2897" s="10" t="str">
        <f>Dane_wejściowe[[#This Row],[DATA]]&amp;"|"&amp;COUNTIF($E$5:E2897,E2897)</f>
        <v>42854|9</v>
      </c>
    </row>
    <row r="2898" spans="5:8" x14ac:dyDescent="0.25">
      <c r="E2898" s="7">
        <v>42854</v>
      </c>
      <c r="F2898" s="19">
        <v>0.50694444444444442</v>
      </c>
      <c r="G2898" s="8" t="s">
        <v>16</v>
      </c>
      <c r="H2898" s="10" t="str">
        <f>Dane_wejściowe[[#This Row],[DATA]]&amp;"|"&amp;COUNTIF($E$5:E2898,E2898)</f>
        <v>42854|10</v>
      </c>
    </row>
    <row r="2899" spans="5:8" x14ac:dyDescent="0.25">
      <c r="E2899" s="7">
        <v>42854</v>
      </c>
      <c r="F2899" s="19">
        <v>0.51041666666666663</v>
      </c>
      <c r="G2899" s="8"/>
      <c r="H2899" s="10" t="str">
        <f>Dane_wejściowe[[#This Row],[DATA]]&amp;"|"&amp;COUNTIF($E$5:E2899,E2899)</f>
        <v>42854|11</v>
      </c>
    </row>
    <row r="2900" spans="5:8" x14ac:dyDescent="0.25">
      <c r="E2900" s="7">
        <v>42854</v>
      </c>
      <c r="F2900" s="19">
        <v>0.54166666666666663</v>
      </c>
      <c r="G2900" s="8" t="s">
        <v>16</v>
      </c>
      <c r="H2900" s="10" t="str">
        <f>Dane_wejściowe[[#This Row],[DATA]]&amp;"|"&amp;COUNTIF($E$5:E2900,E2900)</f>
        <v>42854|12</v>
      </c>
    </row>
    <row r="2901" spans="5:8" x14ac:dyDescent="0.25">
      <c r="E2901" s="7">
        <v>42854</v>
      </c>
      <c r="F2901" s="19">
        <v>0.55555555555555558</v>
      </c>
      <c r="G2901" s="8"/>
      <c r="H2901" s="10" t="str">
        <f>Dane_wejściowe[[#This Row],[DATA]]&amp;"|"&amp;COUNTIF($E$5:E2901,E2901)</f>
        <v>42854|13</v>
      </c>
    </row>
    <row r="2902" spans="5:8" x14ac:dyDescent="0.25">
      <c r="E2902" s="7">
        <v>42854</v>
      </c>
      <c r="F2902" s="19">
        <v>0.58680555555555558</v>
      </c>
      <c r="G2902" s="8" t="s">
        <v>16</v>
      </c>
      <c r="H2902" s="10" t="str">
        <f>Dane_wejściowe[[#This Row],[DATA]]&amp;"|"&amp;COUNTIF($E$5:E2902,E2902)</f>
        <v>42854|14</v>
      </c>
    </row>
    <row r="2903" spans="5:8" x14ac:dyDescent="0.25">
      <c r="E2903" s="7">
        <v>42854</v>
      </c>
      <c r="F2903" s="19">
        <v>0.59027777777777779</v>
      </c>
      <c r="G2903" s="8"/>
      <c r="H2903" s="10" t="str">
        <f>Dane_wejściowe[[#This Row],[DATA]]&amp;"|"&amp;COUNTIF($E$5:E2903,E2903)</f>
        <v>42854|15</v>
      </c>
    </row>
    <row r="2904" spans="5:8" x14ac:dyDescent="0.25">
      <c r="E2904" s="7">
        <v>42854</v>
      </c>
      <c r="F2904" s="19">
        <v>0.62152777777777779</v>
      </c>
      <c r="G2904" s="8" t="s">
        <v>16</v>
      </c>
      <c r="H2904" s="10" t="str">
        <f>Dane_wejściowe[[#This Row],[DATA]]&amp;"|"&amp;COUNTIF($E$5:E2904,E2904)</f>
        <v>42854|16</v>
      </c>
    </row>
    <row r="2905" spans="5:8" x14ac:dyDescent="0.25">
      <c r="E2905" s="7">
        <v>42854</v>
      </c>
      <c r="F2905" s="19">
        <v>0.625</v>
      </c>
      <c r="G2905" s="8"/>
      <c r="H2905" s="10" t="str">
        <f>Dane_wejściowe[[#This Row],[DATA]]&amp;"|"&amp;COUNTIF($E$5:E2905,E2905)</f>
        <v>42854|17</v>
      </c>
    </row>
    <row r="2906" spans="5:8" x14ac:dyDescent="0.25">
      <c r="E2906" s="7">
        <v>42854</v>
      </c>
      <c r="F2906" s="19">
        <v>0.65625</v>
      </c>
      <c r="G2906" s="8" t="s">
        <v>16</v>
      </c>
      <c r="H2906" s="10" t="str">
        <f>Dane_wejściowe[[#This Row],[DATA]]&amp;"|"&amp;COUNTIF($E$5:E2906,E2906)</f>
        <v>42854|18</v>
      </c>
    </row>
    <row r="2907" spans="5:8" x14ac:dyDescent="0.25">
      <c r="E2907" s="7">
        <v>42854</v>
      </c>
      <c r="F2907" s="19">
        <v>0.65972222222222221</v>
      </c>
      <c r="G2907" s="8"/>
      <c r="H2907" s="10" t="str">
        <f>Dane_wejściowe[[#This Row],[DATA]]&amp;"|"&amp;COUNTIF($E$5:E2907,E2907)</f>
        <v>42854|19</v>
      </c>
    </row>
    <row r="2908" spans="5:8" x14ac:dyDescent="0.25">
      <c r="E2908" s="7">
        <v>42854</v>
      </c>
      <c r="F2908" s="19">
        <v>0.69097222222222221</v>
      </c>
      <c r="G2908" s="8" t="s">
        <v>16</v>
      </c>
      <c r="H2908" s="10" t="str">
        <f>Dane_wejściowe[[#This Row],[DATA]]&amp;"|"&amp;COUNTIF($E$5:E2908,E2908)</f>
        <v>42854|20</v>
      </c>
    </row>
    <row r="2909" spans="5:8" x14ac:dyDescent="0.25">
      <c r="E2909" s="7">
        <v>42854</v>
      </c>
      <c r="F2909" s="19">
        <v>0.69444444444444453</v>
      </c>
      <c r="G2909" s="8"/>
      <c r="H2909" s="10" t="str">
        <f>Dane_wejściowe[[#This Row],[DATA]]&amp;"|"&amp;COUNTIF($E$5:E2909,E2909)</f>
        <v>42854|21</v>
      </c>
    </row>
    <row r="2910" spans="5:8" x14ac:dyDescent="0.25">
      <c r="E2910" s="7">
        <v>42854</v>
      </c>
      <c r="F2910" s="19">
        <v>0.72569444444444453</v>
      </c>
      <c r="G2910" s="8" t="s">
        <v>16</v>
      </c>
      <c r="H2910" s="10" t="str">
        <f>Dane_wejściowe[[#This Row],[DATA]]&amp;"|"&amp;COUNTIF($E$5:E2910,E2910)</f>
        <v>42854|22</v>
      </c>
    </row>
    <row r="2911" spans="5:8" x14ac:dyDescent="0.25">
      <c r="E2911" s="7">
        <v>42854</v>
      </c>
      <c r="F2911" s="19">
        <v>0.72916666666666663</v>
      </c>
      <c r="G2911" s="8"/>
      <c r="H2911" s="10" t="str">
        <f>Dane_wejściowe[[#This Row],[DATA]]&amp;"|"&amp;COUNTIF($E$5:E2911,E2911)</f>
        <v>42854|23</v>
      </c>
    </row>
    <row r="2912" spans="5:8" x14ac:dyDescent="0.25">
      <c r="E2912" s="7">
        <v>42854</v>
      </c>
      <c r="F2912" s="19">
        <v>0.76041666666666663</v>
      </c>
      <c r="G2912" s="8" t="s">
        <v>16</v>
      </c>
      <c r="H2912" s="10" t="str">
        <f>Dane_wejściowe[[#This Row],[DATA]]&amp;"|"&amp;COUNTIF($E$5:E2912,E2912)</f>
        <v>42854|24</v>
      </c>
    </row>
    <row r="2913" spans="5:8" x14ac:dyDescent="0.25">
      <c r="E2913" s="7">
        <v>42855</v>
      </c>
      <c r="F2913" s="19">
        <v>0.33333333333333298</v>
      </c>
      <c r="G2913" s="8"/>
      <c r="H2913" s="10" t="str">
        <f>Dane_wejściowe[[#This Row],[DATA]]&amp;"|"&amp;COUNTIF($E$5:E2913,E2913)</f>
        <v>42855|1</v>
      </c>
    </row>
    <row r="2914" spans="5:8" x14ac:dyDescent="0.25">
      <c r="E2914" s="7">
        <v>42855</v>
      </c>
      <c r="F2914" s="19">
        <v>0.36458333333333331</v>
      </c>
      <c r="G2914" s="8" t="s">
        <v>16</v>
      </c>
      <c r="H2914" s="10" t="str">
        <f>Dane_wejściowe[[#This Row],[DATA]]&amp;"|"&amp;COUNTIF($E$5:E2914,E2914)</f>
        <v>42855|2</v>
      </c>
    </row>
    <row r="2915" spans="5:8" x14ac:dyDescent="0.25">
      <c r="E2915" s="7">
        <v>42855</v>
      </c>
      <c r="F2915" s="19">
        <v>0.36805555555555558</v>
      </c>
      <c r="G2915" s="8"/>
      <c r="H2915" s="10" t="str">
        <f>Dane_wejściowe[[#This Row],[DATA]]&amp;"|"&amp;COUNTIF($E$5:E2915,E2915)</f>
        <v>42855|3</v>
      </c>
    </row>
    <row r="2916" spans="5:8" x14ac:dyDescent="0.25">
      <c r="E2916" s="7">
        <v>42855</v>
      </c>
      <c r="F2916" s="19">
        <v>0.39930555555555558</v>
      </c>
      <c r="G2916" s="8" t="s">
        <v>16</v>
      </c>
      <c r="H2916" s="10" t="str">
        <f>Dane_wejściowe[[#This Row],[DATA]]&amp;"|"&amp;COUNTIF($E$5:E2916,E2916)</f>
        <v>42855|4</v>
      </c>
    </row>
    <row r="2917" spans="5:8" x14ac:dyDescent="0.25">
      <c r="E2917" s="7">
        <v>42855</v>
      </c>
      <c r="F2917" s="19">
        <v>0.40277777777777773</v>
      </c>
      <c r="G2917" s="8"/>
      <c r="H2917" s="10" t="str">
        <f>Dane_wejściowe[[#This Row],[DATA]]&amp;"|"&amp;COUNTIF($E$5:E2917,E2917)</f>
        <v>42855|5</v>
      </c>
    </row>
    <row r="2918" spans="5:8" x14ac:dyDescent="0.25">
      <c r="E2918" s="7">
        <v>42855</v>
      </c>
      <c r="F2918" s="19">
        <v>0.43402777777777773</v>
      </c>
      <c r="G2918" s="8" t="s">
        <v>16</v>
      </c>
      <c r="H2918" s="10" t="str">
        <f>Dane_wejściowe[[#This Row],[DATA]]&amp;"|"&amp;COUNTIF($E$5:E2918,E2918)</f>
        <v>42855|6</v>
      </c>
    </row>
    <row r="2919" spans="5:8" x14ac:dyDescent="0.25">
      <c r="E2919" s="7">
        <v>42855</v>
      </c>
      <c r="F2919" s="19">
        <v>0.44097222222222227</v>
      </c>
      <c r="G2919" s="8"/>
      <c r="H2919" s="10" t="str">
        <f>Dane_wejściowe[[#This Row],[DATA]]&amp;"|"&amp;COUNTIF($E$5:E2919,E2919)</f>
        <v>42855|7</v>
      </c>
    </row>
    <row r="2920" spans="5:8" x14ac:dyDescent="0.25">
      <c r="E2920" s="7">
        <v>42855</v>
      </c>
      <c r="F2920" s="19">
        <v>0.47222222222222227</v>
      </c>
      <c r="G2920" s="8" t="s">
        <v>16</v>
      </c>
      <c r="H2920" s="10" t="str">
        <f>Dane_wejściowe[[#This Row],[DATA]]&amp;"|"&amp;COUNTIF($E$5:E2920,E2920)</f>
        <v>42855|8</v>
      </c>
    </row>
    <row r="2921" spans="5:8" x14ac:dyDescent="0.25">
      <c r="E2921" s="7">
        <v>42855</v>
      </c>
      <c r="F2921" s="19">
        <v>0.47569444444444442</v>
      </c>
      <c r="G2921" s="8"/>
      <c r="H2921" s="10" t="str">
        <f>Dane_wejściowe[[#This Row],[DATA]]&amp;"|"&amp;COUNTIF($E$5:E2921,E2921)</f>
        <v>42855|9</v>
      </c>
    </row>
    <row r="2922" spans="5:8" x14ac:dyDescent="0.25">
      <c r="E2922" s="7">
        <v>42855</v>
      </c>
      <c r="F2922" s="19">
        <v>0.50694444444444442</v>
      </c>
      <c r="G2922" s="8" t="s">
        <v>16</v>
      </c>
      <c r="H2922" s="10" t="str">
        <f>Dane_wejściowe[[#This Row],[DATA]]&amp;"|"&amp;COUNTIF($E$5:E2922,E2922)</f>
        <v>42855|10</v>
      </c>
    </row>
    <row r="2923" spans="5:8" x14ac:dyDescent="0.25">
      <c r="E2923" s="7">
        <v>42855</v>
      </c>
      <c r="F2923" s="19">
        <v>0.51041666666666663</v>
      </c>
      <c r="G2923" s="8"/>
      <c r="H2923" s="10" t="str">
        <f>Dane_wejściowe[[#This Row],[DATA]]&amp;"|"&amp;COUNTIF($E$5:E2923,E2923)</f>
        <v>42855|11</v>
      </c>
    </row>
    <row r="2924" spans="5:8" x14ac:dyDescent="0.25">
      <c r="E2924" s="7">
        <v>42855</v>
      </c>
      <c r="F2924" s="19">
        <v>0.54166666666666663</v>
      </c>
      <c r="G2924" s="8" t="s">
        <v>16</v>
      </c>
      <c r="H2924" s="10" t="str">
        <f>Dane_wejściowe[[#This Row],[DATA]]&amp;"|"&amp;COUNTIF($E$5:E2924,E2924)</f>
        <v>42855|12</v>
      </c>
    </row>
    <row r="2925" spans="5:8" x14ac:dyDescent="0.25">
      <c r="E2925" s="7">
        <v>42855</v>
      </c>
      <c r="F2925" s="19">
        <v>0.55555555555555558</v>
      </c>
      <c r="G2925" s="8"/>
      <c r="H2925" s="10" t="str">
        <f>Dane_wejściowe[[#This Row],[DATA]]&amp;"|"&amp;COUNTIF($E$5:E2925,E2925)</f>
        <v>42855|13</v>
      </c>
    </row>
    <row r="2926" spans="5:8" x14ac:dyDescent="0.25">
      <c r="E2926" s="7">
        <v>42855</v>
      </c>
      <c r="F2926" s="19">
        <v>0.58680555555555558</v>
      </c>
      <c r="G2926" s="8" t="s">
        <v>16</v>
      </c>
      <c r="H2926" s="10" t="str">
        <f>Dane_wejściowe[[#This Row],[DATA]]&amp;"|"&amp;COUNTIF($E$5:E2926,E2926)</f>
        <v>42855|14</v>
      </c>
    </row>
    <row r="2927" spans="5:8" x14ac:dyDescent="0.25">
      <c r="E2927" s="7">
        <v>42855</v>
      </c>
      <c r="F2927" s="19">
        <v>0.59027777777777779</v>
      </c>
      <c r="G2927" s="8"/>
      <c r="H2927" s="10" t="str">
        <f>Dane_wejściowe[[#This Row],[DATA]]&amp;"|"&amp;COUNTIF($E$5:E2927,E2927)</f>
        <v>42855|15</v>
      </c>
    </row>
    <row r="2928" spans="5:8" x14ac:dyDescent="0.25">
      <c r="E2928" s="7">
        <v>42855</v>
      </c>
      <c r="F2928" s="19">
        <v>0.62152777777777779</v>
      </c>
      <c r="G2928" s="8" t="s">
        <v>16</v>
      </c>
      <c r="H2928" s="10" t="str">
        <f>Dane_wejściowe[[#This Row],[DATA]]&amp;"|"&amp;COUNTIF($E$5:E2928,E2928)</f>
        <v>42855|16</v>
      </c>
    </row>
    <row r="2929" spans="5:8" x14ac:dyDescent="0.25">
      <c r="E2929" s="7">
        <v>42855</v>
      </c>
      <c r="F2929" s="19">
        <v>0.625</v>
      </c>
      <c r="G2929" s="8"/>
      <c r="H2929" s="10" t="str">
        <f>Dane_wejściowe[[#This Row],[DATA]]&amp;"|"&amp;COUNTIF($E$5:E2929,E2929)</f>
        <v>42855|17</v>
      </c>
    </row>
    <row r="2930" spans="5:8" x14ac:dyDescent="0.25">
      <c r="E2930" s="7">
        <v>42855</v>
      </c>
      <c r="F2930" s="19">
        <v>0.65625</v>
      </c>
      <c r="G2930" s="8" t="s">
        <v>16</v>
      </c>
      <c r="H2930" s="10" t="str">
        <f>Dane_wejściowe[[#This Row],[DATA]]&amp;"|"&amp;COUNTIF($E$5:E2930,E2930)</f>
        <v>42855|18</v>
      </c>
    </row>
    <row r="2931" spans="5:8" x14ac:dyDescent="0.25">
      <c r="E2931" s="7">
        <v>42855</v>
      </c>
      <c r="F2931" s="19">
        <v>0.65972222222222221</v>
      </c>
      <c r="G2931" s="8"/>
      <c r="H2931" s="10" t="str">
        <f>Dane_wejściowe[[#This Row],[DATA]]&amp;"|"&amp;COUNTIF($E$5:E2931,E2931)</f>
        <v>42855|19</v>
      </c>
    </row>
    <row r="2932" spans="5:8" x14ac:dyDescent="0.25">
      <c r="E2932" s="7">
        <v>42855</v>
      </c>
      <c r="F2932" s="19">
        <v>0.69097222222222221</v>
      </c>
      <c r="G2932" s="8" t="s">
        <v>16</v>
      </c>
      <c r="H2932" s="10" t="str">
        <f>Dane_wejściowe[[#This Row],[DATA]]&amp;"|"&amp;COUNTIF($E$5:E2932,E2932)</f>
        <v>42855|20</v>
      </c>
    </row>
    <row r="2933" spans="5:8" x14ac:dyDescent="0.25">
      <c r="E2933" s="7">
        <v>42855</v>
      </c>
      <c r="F2933" s="19">
        <v>0.69444444444444453</v>
      </c>
      <c r="G2933" s="8"/>
      <c r="H2933" s="10" t="str">
        <f>Dane_wejściowe[[#This Row],[DATA]]&amp;"|"&amp;COUNTIF($E$5:E2933,E2933)</f>
        <v>42855|21</v>
      </c>
    </row>
    <row r="2934" spans="5:8" x14ac:dyDescent="0.25">
      <c r="E2934" s="7">
        <v>42855</v>
      </c>
      <c r="F2934" s="19">
        <v>0.72569444444444453</v>
      </c>
      <c r="G2934" s="8" t="s">
        <v>16</v>
      </c>
      <c r="H2934" s="10" t="str">
        <f>Dane_wejściowe[[#This Row],[DATA]]&amp;"|"&amp;COUNTIF($E$5:E2934,E2934)</f>
        <v>42855|22</v>
      </c>
    </row>
    <row r="2935" spans="5:8" x14ac:dyDescent="0.25">
      <c r="E2935" s="7">
        <v>42855</v>
      </c>
      <c r="F2935" s="19">
        <v>0.72916666666666663</v>
      </c>
      <c r="G2935" s="8"/>
      <c r="H2935" s="10" t="str">
        <f>Dane_wejściowe[[#This Row],[DATA]]&amp;"|"&amp;COUNTIF($E$5:E2935,E2935)</f>
        <v>42855|23</v>
      </c>
    </row>
    <row r="2936" spans="5:8" x14ac:dyDescent="0.25">
      <c r="E2936" s="7">
        <v>42855</v>
      </c>
      <c r="F2936" s="19">
        <v>0.76041666666666663</v>
      </c>
      <c r="G2936" s="8" t="s">
        <v>16</v>
      </c>
      <c r="H2936" s="10" t="str">
        <f>Dane_wejściowe[[#This Row],[DATA]]&amp;"|"&amp;COUNTIF($E$5:E2936,E2936)</f>
        <v>42855|24</v>
      </c>
    </row>
    <row r="2937" spans="5:8" x14ac:dyDescent="0.25">
      <c r="E2937" s="7" t="s">
        <v>20</v>
      </c>
      <c r="F2937" s="19">
        <v>0.33333333333333298</v>
      </c>
      <c r="G2937" s="8"/>
      <c r="H2937" s="10" t="str">
        <f>Dane_wejściowe[[#This Row],[DATA]]&amp;"|"&amp;COUNTIF($E$5:E2937,E2937)</f>
        <v>2017-04-31|1</v>
      </c>
    </row>
    <row r="2938" spans="5:8" x14ac:dyDescent="0.25">
      <c r="E2938" s="7" t="s">
        <v>20</v>
      </c>
      <c r="F2938" s="19">
        <v>0.36458333333333331</v>
      </c>
      <c r="G2938" s="8" t="s">
        <v>16</v>
      </c>
      <c r="H2938" s="10" t="str">
        <f>Dane_wejściowe[[#This Row],[DATA]]&amp;"|"&amp;COUNTIF($E$5:E2938,E2938)</f>
        <v>2017-04-31|2</v>
      </c>
    </row>
    <row r="2939" spans="5:8" x14ac:dyDescent="0.25">
      <c r="E2939" s="7" t="s">
        <v>20</v>
      </c>
      <c r="F2939" s="19">
        <v>0.36805555555555558</v>
      </c>
      <c r="G2939" s="8"/>
      <c r="H2939" s="10" t="str">
        <f>Dane_wejściowe[[#This Row],[DATA]]&amp;"|"&amp;COUNTIF($E$5:E2939,E2939)</f>
        <v>2017-04-31|3</v>
      </c>
    </row>
    <row r="2940" spans="5:8" x14ac:dyDescent="0.25">
      <c r="E2940" s="7" t="s">
        <v>20</v>
      </c>
      <c r="F2940" s="19">
        <v>0.39930555555555558</v>
      </c>
      <c r="G2940" s="8" t="s">
        <v>16</v>
      </c>
      <c r="H2940" s="10" t="str">
        <f>Dane_wejściowe[[#This Row],[DATA]]&amp;"|"&amp;COUNTIF($E$5:E2940,E2940)</f>
        <v>2017-04-31|4</v>
      </c>
    </row>
    <row r="2941" spans="5:8" x14ac:dyDescent="0.25">
      <c r="E2941" s="7" t="s">
        <v>20</v>
      </c>
      <c r="F2941" s="19">
        <v>0.40277777777777773</v>
      </c>
      <c r="G2941" s="8"/>
      <c r="H2941" s="10" t="str">
        <f>Dane_wejściowe[[#This Row],[DATA]]&amp;"|"&amp;COUNTIF($E$5:E2941,E2941)</f>
        <v>2017-04-31|5</v>
      </c>
    </row>
    <row r="2942" spans="5:8" x14ac:dyDescent="0.25">
      <c r="E2942" s="7" t="s">
        <v>20</v>
      </c>
      <c r="F2942" s="19">
        <v>0.43402777777777773</v>
      </c>
      <c r="G2942" s="8" t="s">
        <v>16</v>
      </c>
      <c r="H2942" s="10" t="str">
        <f>Dane_wejściowe[[#This Row],[DATA]]&amp;"|"&amp;COUNTIF($E$5:E2942,E2942)</f>
        <v>2017-04-31|6</v>
      </c>
    </row>
    <row r="2943" spans="5:8" x14ac:dyDescent="0.25">
      <c r="E2943" s="7" t="s">
        <v>20</v>
      </c>
      <c r="F2943" s="19">
        <v>0.44097222222222227</v>
      </c>
      <c r="G2943" s="8"/>
      <c r="H2943" s="10" t="str">
        <f>Dane_wejściowe[[#This Row],[DATA]]&amp;"|"&amp;COUNTIF($E$5:E2943,E2943)</f>
        <v>2017-04-31|7</v>
      </c>
    </row>
    <row r="2944" spans="5:8" x14ac:dyDescent="0.25">
      <c r="E2944" s="7" t="s">
        <v>20</v>
      </c>
      <c r="F2944" s="19">
        <v>0.47222222222222227</v>
      </c>
      <c r="G2944" s="8" t="s">
        <v>16</v>
      </c>
      <c r="H2944" s="10" t="str">
        <f>Dane_wejściowe[[#This Row],[DATA]]&amp;"|"&amp;COUNTIF($E$5:E2944,E2944)</f>
        <v>2017-04-31|8</v>
      </c>
    </row>
    <row r="2945" spans="5:8" x14ac:dyDescent="0.25">
      <c r="E2945" s="7" t="s">
        <v>20</v>
      </c>
      <c r="F2945" s="19">
        <v>0.47569444444444442</v>
      </c>
      <c r="G2945" s="8"/>
      <c r="H2945" s="10" t="str">
        <f>Dane_wejściowe[[#This Row],[DATA]]&amp;"|"&amp;COUNTIF($E$5:E2945,E2945)</f>
        <v>2017-04-31|9</v>
      </c>
    </row>
    <row r="2946" spans="5:8" x14ac:dyDescent="0.25">
      <c r="E2946" s="7" t="s">
        <v>20</v>
      </c>
      <c r="F2946" s="19">
        <v>0.50694444444444442</v>
      </c>
      <c r="G2946" s="8" t="s">
        <v>16</v>
      </c>
      <c r="H2946" s="10" t="str">
        <f>Dane_wejściowe[[#This Row],[DATA]]&amp;"|"&amp;COUNTIF($E$5:E2946,E2946)</f>
        <v>2017-04-31|10</v>
      </c>
    </row>
    <row r="2947" spans="5:8" x14ac:dyDescent="0.25">
      <c r="E2947" s="7" t="s">
        <v>20</v>
      </c>
      <c r="F2947" s="19">
        <v>0.51041666666666663</v>
      </c>
      <c r="G2947" s="8"/>
      <c r="H2947" s="10" t="str">
        <f>Dane_wejściowe[[#This Row],[DATA]]&amp;"|"&amp;COUNTIF($E$5:E2947,E2947)</f>
        <v>2017-04-31|11</v>
      </c>
    </row>
    <row r="2948" spans="5:8" x14ac:dyDescent="0.25">
      <c r="E2948" s="7" t="s">
        <v>20</v>
      </c>
      <c r="F2948" s="19">
        <v>0.54166666666666663</v>
      </c>
      <c r="G2948" s="8" t="s">
        <v>16</v>
      </c>
      <c r="H2948" s="10" t="str">
        <f>Dane_wejściowe[[#This Row],[DATA]]&amp;"|"&amp;COUNTIF($E$5:E2948,E2948)</f>
        <v>2017-04-31|12</v>
      </c>
    </row>
    <row r="2949" spans="5:8" x14ac:dyDescent="0.25">
      <c r="E2949" s="7" t="s">
        <v>20</v>
      </c>
      <c r="F2949" s="19">
        <v>0.55555555555555558</v>
      </c>
      <c r="G2949" s="8"/>
      <c r="H2949" s="10" t="str">
        <f>Dane_wejściowe[[#This Row],[DATA]]&amp;"|"&amp;COUNTIF($E$5:E2949,E2949)</f>
        <v>2017-04-31|13</v>
      </c>
    </row>
    <row r="2950" spans="5:8" x14ac:dyDescent="0.25">
      <c r="E2950" s="7" t="s">
        <v>20</v>
      </c>
      <c r="F2950" s="19">
        <v>0.58680555555555558</v>
      </c>
      <c r="G2950" s="8" t="s">
        <v>16</v>
      </c>
      <c r="H2950" s="10" t="str">
        <f>Dane_wejściowe[[#This Row],[DATA]]&amp;"|"&amp;COUNTIF($E$5:E2950,E2950)</f>
        <v>2017-04-31|14</v>
      </c>
    </row>
    <row r="2951" spans="5:8" x14ac:dyDescent="0.25">
      <c r="E2951" s="7" t="s">
        <v>20</v>
      </c>
      <c r="F2951" s="19">
        <v>0.59027777777777779</v>
      </c>
      <c r="G2951" s="8"/>
      <c r="H2951" s="10" t="str">
        <f>Dane_wejściowe[[#This Row],[DATA]]&amp;"|"&amp;COUNTIF($E$5:E2951,E2951)</f>
        <v>2017-04-31|15</v>
      </c>
    </row>
    <row r="2952" spans="5:8" x14ac:dyDescent="0.25">
      <c r="E2952" s="7" t="s">
        <v>20</v>
      </c>
      <c r="F2952" s="19">
        <v>0.62152777777777779</v>
      </c>
      <c r="G2952" s="8" t="s">
        <v>16</v>
      </c>
      <c r="H2952" s="10" t="str">
        <f>Dane_wejściowe[[#This Row],[DATA]]&amp;"|"&amp;COUNTIF($E$5:E2952,E2952)</f>
        <v>2017-04-31|16</v>
      </c>
    </row>
    <row r="2953" spans="5:8" x14ac:dyDescent="0.25">
      <c r="E2953" s="7" t="s">
        <v>20</v>
      </c>
      <c r="F2953" s="19">
        <v>0.625</v>
      </c>
      <c r="G2953" s="8"/>
      <c r="H2953" s="10" t="str">
        <f>Dane_wejściowe[[#This Row],[DATA]]&amp;"|"&amp;COUNTIF($E$5:E2953,E2953)</f>
        <v>2017-04-31|17</v>
      </c>
    </row>
    <row r="2954" spans="5:8" x14ac:dyDescent="0.25">
      <c r="E2954" s="7" t="s">
        <v>20</v>
      </c>
      <c r="F2954" s="19">
        <v>0.65625</v>
      </c>
      <c r="G2954" s="8" t="s">
        <v>16</v>
      </c>
      <c r="H2954" s="10" t="str">
        <f>Dane_wejściowe[[#This Row],[DATA]]&amp;"|"&amp;COUNTIF($E$5:E2954,E2954)</f>
        <v>2017-04-31|18</v>
      </c>
    </row>
    <row r="2955" spans="5:8" x14ac:dyDescent="0.25">
      <c r="E2955" s="7" t="s">
        <v>20</v>
      </c>
      <c r="F2955" s="19">
        <v>0.65972222222222221</v>
      </c>
      <c r="G2955" s="8"/>
      <c r="H2955" s="10" t="str">
        <f>Dane_wejściowe[[#This Row],[DATA]]&amp;"|"&amp;COUNTIF($E$5:E2955,E2955)</f>
        <v>2017-04-31|19</v>
      </c>
    </row>
    <row r="2956" spans="5:8" x14ac:dyDescent="0.25">
      <c r="E2956" s="7" t="s">
        <v>20</v>
      </c>
      <c r="F2956" s="19">
        <v>0.69097222222222221</v>
      </c>
      <c r="G2956" s="8" t="s">
        <v>16</v>
      </c>
      <c r="H2956" s="10" t="str">
        <f>Dane_wejściowe[[#This Row],[DATA]]&amp;"|"&amp;COUNTIF($E$5:E2956,E2956)</f>
        <v>2017-04-31|20</v>
      </c>
    </row>
    <row r="2957" spans="5:8" x14ac:dyDescent="0.25">
      <c r="E2957" s="7" t="s">
        <v>20</v>
      </c>
      <c r="F2957" s="19">
        <v>0.69444444444444453</v>
      </c>
      <c r="G2957" s="8"/>
      <c r="H2957" s="10" t="str">
        <f>Dane_wejściowe[[#This Row],[DATA]]&amp;"|"&amp;COUNTIF($E$5:E2957,E2957)</f>
        <v>2017-04-31|21</v>
      </c>
    </row>
    <row r="2958" spans="5:8" x14ac:dyDescent="0.25">
      <c r="E2958" s="7" t="s">
        <v>20</v>
      </c>
      <c r="F2958" s="19">
        <v>0.72569444444444453</v>
      </c>
      <c r="G2958" s="8" t="s">
        <v>16</v>
      </c>
      <c r="H2958" s="10" t="str">
        <f>Dane_wejściowe[[#This Row],[DATA]]&amp;"|"&amp;COUNTIF($E$5:E2958,E2958)</f>
        <v>2017-04-31|22</v>
      </c>
    </row>
    <row r="2959" spans="5:8" x14ac:dyDescent="0.25">
      <c r="E2959" s="7" t="s">
        <v>20</v>
      </c>
      <c r="F2959" s="19">
        <v>0.72916666666666663</v>
      </c>
      <c r="G2959" s="8"/>
      <c r="H2959" s="10" t="str">
        <f>Dane_wejściowe[[#This Row],[DATA]]&amp;"|"&amp;COUNTIF($E$5:E2959,E2959)</f>
        <v>2017-04-31|23</v>
      </c>
    </row>
    <row r="2960" spans="5:8" x14ac:dyDescent="0.25">
      <c r="E2960" s="7" t="s">
        <v>20</v>
      </c>
      <c r="F2960" s="19">
        <v>0.76041666666666663</v>
      </c>
      <c r="G2960" s="8" t="s">
        <v>16</v>
      </c>
      <c r="H2960" s="10" t="str">
        <f>Dane_wejściowe[[#This Row],[DATA]]&amp;"|"&amp;COUNTIF($E$5:E4448,E2960)</f>
        <v>2017-04-31|24</v>
      </c>
    </row>
    <row r="2961" spans="5:8" x14ac:dyDescent="0.25">
      <c r="E2961" s="7">
        <v>42856</v>
      </c>
      <c r="F2961" s="19">
        <v>0.33333333333333298</v>
      </c>
      <c r="G2961" s="8"/>
      <c r="H2961" s="10" t="str">
        <f>Dane_wejściowe[[#This Row],[DATA]]&amp;"|"&amp;COUNTIF($E$5:E4448,E2961)</f>
        <v>42856|24</v>
      </c>
    </row>
    <row r="2962" spans="5:8" x14ac:dyDescent="0.25">
      <c r="E2962" s="7">
        <v>42856</v>
      </c>
      <c r="F2962" s="19">
        <v>0.36458333333333331</v>
      </c>
      <c r="G2962" s="8" t="s">
        <v>16</v>
      </c>
      <c r="H2962" s="10" t="str">
        <f>Dane_wejściowe[[#This Row],[DATA]]&amp;"|"&amp;COUNTIF($E$5:E2962,E2962)</f>
        <v>42856|2</v>
      </c>
    </row>
    <row r="2963" spans="5:8" x14ac:dyDescent="0.25">
      <c r="E2963" s="7">
        <v>42856</v>
      </c>
      <c r="F2963" s="19">
        <v>0.36805555555555558</v>
      </c>
      <c r="G2963" s="8"/>
      <c r="H2963" s="10" t="str">
        <f>Dane_wejściowe[[#This Row],[DATA]]&amp;"|"&amp;COUNTIF($E$5:E2963,E2963)</f>
        <v>42856|3</v>
      </c>
    </row>
    <row r="2964" spans="5:8" x14ac:dyDescent="0.25">
      <c r="E2964" s="7">
        <v>42856</v>
      </c>
      <c r="F2964" s="19">
        <v>0.39930555555555558</v>
      </c>
      <c r="G2964" s="8" t="s">
        <v>16</v>
      </c>
      <c r="H2964" s="10" t="str">
        <f>Dane_wejściowe[[#This Row],[DATA]]&amp;"|"&amp;COUNTIF($E$5:E2964,E2964)</f>
        <v>42856|4</v>
      </c>
    </row>
    <row r="2965" spans="5:8" x14ac:dyDescent="0.25">
      <c r="E2965" s="7">
        <v>42856</v>
      </c>
      <c r="F2965" s="19">
        <v>0.40277777777777773</v>
      </c>
      <c r="G2965" s="8"/>
      <c r="H2965" s="10" t="str">
        <f>Dane_wejściowe[[#This Row],[DATA]]&amp;"|"&amp;COUNTIF($E$5:E2965,E2965)</f>
        <v>42856|5</v>
      </c>
    </row>
    <row r="2966" spans="5:8" x14ac:dyDescent="0.25">
      <c r="E2966" s="7">
        <v>42856</v>
      </c>
      <c r="F2966" s="19">
        <v>0.43402777777777773</v>
      </c>
      <c r="G2966" s="8" t="s">
        <v>16</v>
      </c>
      <c r="H2966" s="10" t="str">
        <f>Dane_wejściowe[[#This Row],[DATA]]&amp;"|"&amp;COUNTIF($E$5:E2966,E2966)</f>
        <v>42856|6</v>
      </c>
    </row>
    <row r="2967" spans="5:8" x14ac:dyDescent="0.25">
      <c r="E2967" s="7">
        <v>42856</v>
      </c>
      <c r="F2967" s="19">
        <v>0.44097222222222227</v>
      </c>
      <c r="G2967" s="8"/>
      <c r="H2967" s="10" t="str">
        <f>Dane_wejściowe[[#This Row],[DATA]]&amp;"|"&amp;COUNTIF($E$5:E2967,E2967)</f>
        <v>42856|7</v>
      </c>
    </row>
    <row r="2968" spans="5:8" x14ac:dyDescent="0.25">
      <c r="E2968" s="7">
        <v>42856</v>
      </c>
      <c r="F2968" s="19">
        <v>0.47222222222222227</v>
      </c>
      <c r="G2968" s="8" t="s">
        <v>16</v>
      </c>
      <c r="H2968" s="10" t="str">
        <f>Dane_wejściowe[[#This Row],[DATA]]&amp;"|"&amp;COUNTIF($E$5:E2968,E2968)</f>
        <v>42856|8</v>
      </c>
    </row>
    <row r="2969" spans="5:8" x14ac:dyDescent="0.25">
      <c r="E2969" s="7">
        <v>42856</v>
      </c>
      <c r="F2969" s="19">
        <v>0.47569444444444442</v>
      </c>
      <c r="G2969" s="8"/>
      <c r="H2969" s="10" t="str">
        <f>Dane_wejściowe[[#This Row],[DATA]]&amp;"|"&amp;COUNTIF($E$5:E2969,E2969)</f>
        <v>42856|9</v>
      </c>
    </row>
    <row r="2970" spans="5:8" x14ac:dyDescent="0.25">
      <c r="E2970" s="7">
        <v>42856</v>
      </c>
      <c r="F2970" s="19">
        <v>0.50694444444444442</v>
      </c>
      <c r="G2970" s="8" t="s">
        <v>16</v>
      </c>
      <c r="H2970" s="10" t="str">
        <f>Dane_wejściowe[[#This Row],[DATA]]&amp;"|"&amp;COUNTIF($E$5:E2970,E2970)</f>
        <v>42856|10</v>
      </c>
    </row>
    <row r="2971" spans="5:8" x14ac:dyDescent="0.25">
      <c r="E2971" s="7">
        <v>42856</v>
      </c>
      <c r="F2971" s="19">
        <v>0.51041666666666663</v>
      </c>
      <c r="G2971" s="8"/>
      <c r="H2971" s="10" t="str">
        <f>Dane_wejściowe[[#This Row],[DATA]]&amp;"|"&amp;COUNTIF($E$5:E2971,E2971)</f>
        <v>42856|11</v>
      </c>
    </row>
    <row r="2972" spans="5:8" x14ac:dyDescent="0.25">
      <c r="E2972" s="7">
        <v>42856</v>
      </c>
      <c r="F2972" s="19">
        <v>0.54166666666666663</v>
      </c>
      <c r="G2972" s="8" t="s">
        <v>16</v>
      </c>
      <c r="H2972" s="10" t="str">
        <f>Dane_wejściowe[[#This Row],[DATA]]&amp;"|"&amp;COUNTIF($E$5:E2972,E2972)</f>
        <v>42856|12</v>
      </c>
    </row>
    <row r="2973" spans="5:8" x14ac:dyDescent="0.25">
      <c r="E2973" s="7">
        <v>42856</v>
      </c>
      <c r="F2973" s="19">
        <v>0.55555555555555558</v>
      </c>
      <c r="G2973" s="8"/>
      <c r="H2973" s="10" t="str">
        <f>Dane_wejściowe[[#This Row],[DATA]]&amp;"|"&amp;COUNTIF($E$5:E2973,E2973)</f>
        <v>42856|13</v>
      </c>
    </row>
    <row r="2974" spans="5:8" x14ac:dyDescent="0.25">
      <c r="E2974" s="7">
        <v>42856</v>
      </c>
      <c r="F2974" s="19">
        <v>0.58680555555555558</v>
      </c>
      <c r="G2974" s="8" t="s">
        <v>16</v>
      </c>
      <c r="H2974" s="10" t="str">
        <f>Dane_wejściowe[[#This Row],[DATA]]&amp;"|"&amp;COUNTIF($E$5:E2974,E2974)</f>
        <v>42856|14</v>
      </c>
    </row>
    <row r="2975" spans="5:8" x14ac:dyDescent="0.25">
      <c r="E2975" s="7">
        <v>42856</v>
      </c>
      <c r="F2975" s="19">
        <v>0.59027777777777779</v>
      </c>
      <c r="G2975" s="8"/>
      <c r="H2975" s="10" t="str">
        <f>Dane_wejściowe[[#This Row],[DATA]]&amp;"|"&amp;COUNTIF($E$5:E2975,E2975)</f>
        <v>42856|15</v>
      </c>
    </row>
    <row r="2976" spans="5:8" x14ac:dyDescent="0.25">
      <c r="E2976" s="7">
        <v>42856</v>
      </c>
      <c r="F2976" s="19">
        <v>0.62152777777777779</v>
      </c>
      <c r="G2976" s="8" t="s">
        <v>16</v>
      </c>
      <c r="H2976" s="10" t="str">
        <f>Dane_wejściowe[[#This Row],[DATA]]&amp;"|"&amp;COUNTIF($E$5:E2976,E2976)</f>
        <v>42856|16</v>
      </c>
    </row>
    <row r="2977" spans="5:8" x14ac:dyDescent="0.25">
      <c r="E2977" s="7">
        <v>42856</v>
      </c>
      <c r="F2977" s="19">
        <v>0.625</v>
      </c>
      <c r="G2977" s="8"/>
      <c r="H2977" s="10" t="str">
        <f>Dane_wejściowe[[#This Row],[DATA]]&amp;"|"&amp;COUNTIF($E$5:E2977,E2977)</f>
        <v>42856|17</v>
      </c>
    </row>
    <row r="2978" spans="5:8" x14ac:dyDescent="0.25">
      <c r="E2978" s="7">
        <v>42856</v>
      </c>
      <c r="F2978" s="19">
        <v>0.65625</v>
      </c>
      <c r="G2978" s="8" t="s">
        <v>16</v>
      </c>
      <c r="H2978" s="10" t="str">
        <f>Dane_wejściowe[[#This Row],[DATA]]&amp;"|"&amp;COUNTIF($E$5:E2978,E2978)</f>
        <v>42856|18</v>
      </c>
    </row>
    <row r="2979" spans="5:8" x14ac:dyDescent="0.25">
      <c r="E2979" s="7">
        <v>42856</v>
      </c>
      <c r="F2979" s="19">
        <v>0.65972222222222221</v>
      </c>
      <c r="G2979" s="8"/>
      <c r="H2979" s="10" t="str">
        <f>Dane_wejściowe[[#This Row],[DATA]]&amp;"|"&amp;COUNTIF($E$5:E2979,E2979)</f>
        <v>42856|19</v>
      </c>
    </row>
    <row r="2980" spans="5:8" x14ac:dyDescent="0.25">
      <c r="E2980" s="7">
        <v>42856</v>
      </c>
      <c r="F2980" s="19">
        <v>0.69097222222222221</v>
      </c>
      <c r="G2980" s="8" t="s">
        <v>16</v>
      </c>
      <c r="H2980" s="10" t="str">
        <f>Dane_wejściowe[[#This Row],[DATA]]&amp;"|"&amp;COUNTIF($E$5:E2980,E2980)</f>
        <v>42856|20</v>
      </c>
    </row>
    <row r="2981" spans="5:8" x14ac:dyDescent="0.25">
      <c r="E2981" s="7">
        <v>42856</v>
      </c>
      <c r="F2981" s="19">
        <v>0.69444444444444453</v>
      </c>
      <c r="G2981" s="8"/>
      <c r="H2981" s="10" t="str">
        <f>Dane_wejściowe[[#This Row],[DATA]]&amp;"|"&amp;COUNTIF($E$5:E2981,E2981)</f>
        <v>42856|21</v>
      </c>
    </row>
    <row r="2982" spans="5:8" x14ac:dyDescent="0.25">
      <c r="E2982" s="7">
        <v>42856</v>
      </c>
      <c r="F2982" s="19">
        <v>0.72569444444444453</v>
      </c>
      <c r="G2982" s="8" t="s">
        <v>16</v>
      </c>
      <c r="H2982" s="10" t="str">
        <f>Dane_wejściowe[[#This Row],[DATA]]&amp;"|"&amp;COUNTIF($E$5:E2982,E2982)</f>
        <v>42856|22</v>
      </c>
    </row>
    <row r="2983" spans="5:8" x14ac:dyDescent="0.25">
      <c r="E2983" s="7">
        <v>42856</v>
      </c>
      <c r="F2983" s="19">
        <v>0.72916666666666663</v>
      </c>
      <c r="G2983" s="8"/>
      <c r="H2983" s="10" t="str">
        <f>Dane_wejściowe[[#This Row],[DATA]]&amp;"|"&amp;COUNTIF($E$5:E2983,E2983)</f>
        <v>42856|23</v>
      </c>
    </row>
    <row r="2984" spans="5:8" x14ac:dyDescent="0.25">
      <c r="E2984" s="7">
        <v>42856</v>
      </c>
      <c r="F2984" s="19">
        <v>0.76041666666666663</v>
      </c>
      <c r="G2984" s="8" t="s">
        <v>16</v>
      </c>
      <c r="H2984" s="10" t="str">
        <f>Dane_wejściowe[[#This Row],[DATA]]&amp;"|"&amp;COUNTIF($E$5:E2984,E2984)</f>
        <v>42856|24</v>
      </c>
    </row>
    <row r="2985" spans="5:8" x14ac:dyDescent="0.25">
      <c r="E2985" s="7">
        <v>42857</v>
      </c>
      <c r="F2985" s="19">
        <v>0.33333333333333298</v>
      </c>
      <c r="G2985" s="8" t="s">
        <v>22</v>
      </c>
      <c r="H2985" s="10" t="str">
        <f>Dane_wejściowe[[#This Row],[DATA]]&amp;"|"&amp;COUNTIF($E$5:E2985,E2985)</f>
        <v>42857|1</v>
      </c>
    </row>
    <row r="2986" spans="5:8" x14ac:dyDescent="0.25">
      <c r="E2986" s="7">
        <v>42857</v>
      </c>
      <c r="F2986" s="19">
        <v>0.36458333333333331</v>
      </c>
      <c r="G2986" s="8" t="s">
        <v>16</v>
      </c>
      <c r="H2986" s="10" t="str">
        <f>Dane_wejściowe[[#This Row],[DATA]]&amp;"|"&amp;COUNTIF($E$5:E2986,E2986)</f>
        <v>42857|2</v>
      </c>
    </row>
    <row r="2987" spans="5:8" x14ac:dyDescent="0.25">
      <c r="E2987" s="7">
        <v>42857</v>
      </c>
      <c r="F2987" s="19">
        <v>0.36805555555555558</v>
      </c>
      <c r="G2987" s="8" t="s">
        <v>22</v>
      </c>
      <c r="H2987" s="10" t="str">
        <f>Dane_wejściowe[[#This Row],[DATA]]&amp;"|"&amp;COUNTIF($E$5:E2987,E2987)</f>
        <v>42857|3</v>
      </c>
    </row>
    <row r="2988" spans="5:8" x14ac:dyDescent="0.25">
      <c r="E2988" s="7">
        <v>42857</v>
      </c>
      <c r="F2988" s="19">
        <v>0.39930555555555558</v>
      </c>
      <c r="G2988" s="8" t="s">
        <v>16</v>
      </c>
      <c r="H2988" s="10" t="str">
        <f>Dane_wejściowe[[#This Row],[DATA]]&amp;"|"&amp;COUNTIF($E$5:E2988,E2988)</f>
        <v>42857|4</v>
      </c>
    </row>
    <row r="2989" spans="5:8" x14ac:dyDescent="0.25">
      <c r="E2989" s="7">
        <v>42857</v>
      </c>
      <c r="F2989" s="19">
        <v>0.40277777777777773</v>
      </c>
      <c r="G2989" s="8"/>
      <c r="H2989" s="10" t="str">
        <f>Dane_wejściowe[[#This Row],[DATA]]&amp;"|"&amp;COUNTIF($E$5:E2989,E2989)</f>
        <v>42857|5</v>
      </c>
    </row>
    <row r="2990" spans="5:8" x14ac:dyDescent="0.25">
      <c r="E2990" s="7">
        <v>42857</v>
      </c>
      <c r="F2990" s="19">
        <v>0.43402777777777773</v>
      </c>
      <c r="G2990" s="8" t="s">
        <v>16</v>
      </c>
      <c r="H2990" s="10" t="str">
        <f>Dane_wejściowe[[#This Row],[DATA]]&amp;"|"&amp;COUNTIF($E$5:E2990,E2990)</f>
        <v>42857|6</v>
      </c>
    </row>
    <row r="2991" spans="5:8" x14ac:dyDescent="0.25">
      <c r="E2991" s="7">
        <v>42857</v>
      </c>
      <c r="F2991" s="19">
        <v>0.44097222222222227</v>
      </c>
      <c r="G2991" s="8"/>
      <c r="H2991" s="10" t="str">
        <f>Dane_wejściowe[[#This Row],[DATA]]&amp;"|"&amp;COUNTIF($E$5:E2991,E2991)</f>
        <v>42857|7</v>
      </c>
    </row>
    <row r="2992" spans="5:8" x14ac:dyDescent="0.25">
      <c r="E2992" s="7">
        <v>42857</v>
      </c>
      <c r="F2992" s="19">
        <v>0.47222222222222227</v>
      </c>
      <c r="G2992" s="8" t="s">
        <v>16</v>
      </c>
      <c r="H2992" s="10" t="str">
        <f>Dane_wejściowe[[#This Row],[DATA]]&amp;"|"&amp;COUNTIF($E$5:E2992,E2992)</f>
        <v>42857|8</v>
      </c>
    </row>
    <row r="2993" spans="5:8" x14ac:dyDescent="0.25">
      <c r="E2993" s="7">
        <v>42857</v>
      </c>
      <c r="F2993" s="19">
        <v>0.47569444444444442</v>
      </c>
      <c r="G2993" s="8"/>
      <c r="H2993" s="10" t="str">
        <f>Dane_wejściowe[[#This Row],[DATA]]&amp;"|"&amp;COUNTIF($E$5:E2993,E2993)</f>
        <v>42857|9</v>
      </c>
    </row>
    <row r="2994" spans="5:8" x14ac:dyDescent="0.25">
      <c r="E2994" s="7">
        <v>42857</v>
      </c>
      <c r="F2994" s="19">
        <v>0.50694444444444442</v>
      </c>
      <c r="G2994" s="8" t="s">
        <v>16</v>
      </c>
      <c r="H2994" s="10" t="str">
        <f>Dane_wejściowe[[#This Row],[DATA]]&amp;"|"&amp;COUNTIF($E$5:E2994,E2994)</f>
        <v>42857|10</v>
      </c>
    </row>
    <row r="2995" spans="5:8" x14ac:dyDescent="0.25">
      <c r="E2995" s="7">
        <v>42857</v>
      </c>
      <c r="F2995" s="19">
        <v>0.51041666666666663</v>
      </c>
      <c r="G2995" s="8"/>
      <c r="H2995" s="10" t="str">
        <f>Dane_wejściowe[[#This Row],[DATA]]&amp;"|"&amp;COUNTIF($E$5:E2995,E2995)</f>
        <v>42857|11</v>
      </c>
    </row>
    <row r="2996" spans="5:8" x14ac:dyDescent="0.25">
      <c r="E2996" s="7">
        <v>42857</v>
      </c>
      <c r="F2996" s="19">
        <v>0.54166666666666663</v>
      </c>
      <c r="G2996" s="8" t="s">
        <v>16</v>
      </c>
      <c r="H2996" s="10" t="str">
        <f>Dane_wejściowe[[#This Row],[DATA]]&amp;"|"&amp;COUNTIF($E$5:E2996,E2996)</f>
        <v>42857|12</v>
      </c>
    </row>
    <row r="2997" spans="5:8" x14ac:dyDescent="0.25">
      <c r="E2997" s="7">
        <v>42857</v>
      </c>
      <c r="F2997" s="19">
        <v>0.55555555555555558</v>
      </c>
      <c r="G2997" s="8"/>
      <c r="H2997" s="10" t="str">
        <f>Dane_wejściowe[[#This Row],[DATA]]&amp;"|"&amp;COUNTIF($E$5:E2997,E2997)</f>
        <v>42857|13</v>
      </c>
    </row>
    <row r="2998" spans="5:8" x14ac:dyDescent="0.25">
      <c r="E2998" s="7">
        <v>42857</v>
      </c>
      <c r="F2998" s="19">
        <v>0.58680555555555558</v>
      </c>
      <c r="G2998" s="8" t="s">
        <v>16</v>
      </c>
      <c r="H2998" s="10" t="str">
        <f>Dane_wejściowe[[#This Row],[DATA]]&amp;"|"&amp;COUNTIF($E$5:E2998,E2998)</f>
        <v>42857|14</v>
      </c>
    </row>
    <row r="2999" spans="5:8" x14ac:dyDescent="0.25">
      <c r="E2999" s="7">
        <v>42857</v>
      </c>
      <c r="F2999" s="19">
        <v>0.59027777777777779</v>
      </c>
      <c r="G2999" s="8"/>
      <c r="H2999" s="10" t="str">
        <f>Dane_wejściowe[[#This Row],[DATA]]&amp;"|"&amp;COUNTIF($E$5:E2999,E2999)</f>
        <v>42857|15</v>
      </c>
    </row>
    <row r="3000" spans="5:8" x14ac:dyDescent="0.25">
      <c r="E3000" s="7">
        <v>42857</v>
      </c>
      <c r="F3000" s="19">
        <v>0.62152777777777779</v>
      </c>
      <c r="G3000" s="8" t="s">
        <v>16</v>
      </c>
      <c r="H3000" s="10" t="str">
        <f>Dane_wejściowe[[#This Row],[DATA]]&amp;"|"&amp;COUNTIF($E$5:E3000,E3000)</f>
        <v>42857|16</v>
      </c>
    </row>
    <row r="3001" spans="5:8" x14ac:dyDescent="0.25">
      <c r="E3001" s="7">
        <v>42857</v>
      </c>
      <c r="F3001" s="19">
        <v>0.625</v>
      </c>
      <c r="G3001" s="8"/>
      <c r="H3001" s="10" t="str">
        <f>Dane_wejściowe[[#This Row],[DATA]]&amp;"|"&amp;COUNTIF($E$5:E3001,E3001)</f>
        <v>42857|17</v>
      </c>
    </row>
    <row r="3002" spans="5:8" x14ac:dyDescent="0.25">
      <c r="E3002" s="7">
        <v>42857</v>
      </c>
      <c r="F3002" s="19">
        <v>0.65625</v>
      </c>
      <c r="G3002" s="8" t="s">
        <v>16</v>
      </c>
      <c r="H3002" s="10" t="str">
        <f>Dane_wejściowe[[#This Row],[DATA]]&amp;"|"&amp;COUNTIF($E$5:E3002,E3002)</f>
        <v>42857|18</v>
      </c>
    </row>
    <row r="3003" spans="5:8" x14ac:dyDescent="0.25">
      <c r="E3003" s="7">
        <v>42857</v>
      </c>
      <c r="F3003" s="19">
        <v>0.65972222222222221</v>
      </c>
      <c r="G3003" s="8"/>
      <c r="H3003" s="10" t="str">
        <f>Dane_wejściowe[[#This Row],[DATA]]&amp;"|"&amp;COUNTIF($E$5:E3003,E3003)</f>
        <v>42857|19</v>
      </c>
    </row>
    <row r="3004" spans="5:8" x14ac:dyDescent="0.25">
      <c r="E3004" s="7">
        <v>42857</v>
      </c>
      <c r="F3004" s="19">
        <v>0.69097222222222221</v>
      </c>
      <c r="G3004" s="8" t="s">
        <v>16</v>
      </c>
      <c r="H3004" s="10" t="str">
        <f>Dane_wejściowe[[#This Row],[DATA]]&amp;"|"&amp;COUNTIF($E$5:E3004,E3004)</f>
        <v>42857|20</v>
      </c>
    </row>
    <row r="3005" spans="5:8" x14ac:dyDescent="0.25">
      <c r="E3005" s="7">
        <v>42857</v>
      </c>
      <c r="F3005" s="19">
        <v>0.69444444444444453</v>
      </c>
      <c r="G3005" s="8"/>
      <c r="H3005" s="10" t="str">
        <f>Dane_wejściowe[[#This Row],[DATA]]&amp;"|"&amp;COUNTIF($E$5:E3005,E3005)</f>
        <v>42857|21</v>
      </c>
    </row>
    <row r="3006" spans="5:8" x14ac:dyDescent="0.25">
      <c r="E3006" s="7">
        <v>42857</v>
      </c>
      <c r="F3006" s="19">
        <v>0.72569444444444453</v>
      </c>
      <c r="G3006" s="8" t="s">
        <v>16</v>
      </c>
      <c r="H3006" s="10" t="str">
        <f>Dane_wejściowe[[#This Row],[DATA]]&amp;"|"&amp;COUNTIF($E$5:E3006,E3006)</f>
        <v>42857|22</v>
      </c>
    </row>
    <row r="3007" spans="5:8" x14ac:dyDescent="0.25">
      <c r="E3007" s="7">
        <v>42857</v>
      </c>
      <c r="F3007" s="19">
        <v>0.72916666666666663</v>
      </c>
      <c r="G3007" s="8"/>
      <c r="H3007" s="10" t="str">
        <f>Dane_wejściowe[[#This Row],[DATA]]&amp;"|"&amp;COUNTIF($E$5:E3007,E3007)</f>
        <v>42857|23</v>
      </c>
    </row>
    <row r="3008" spans="5:8" x14ac:dyDescent="0.25">
      <c r="E3008" s="7">
        <v>42857</v>
      </c>
      <c r="F3008" s="19">
        <v>0.76041666666666663</v>
      </c>
      <c r="G3008" s="8" t="s">
        <v>16</v>
      </c>
      <c r="H3008" s="10" t="str">
        <f>Dane_wejściowe[[#This Row],[DATA]]&amp;"|"&amp;COUNTIF($E$5:E3008,E3008)</f>
        <v>42857|24</v>
      </c>
    </row>
    <row r="3009" spans="5:8" x14ac:dyDescent="0.25">
      <c r="E3009" s="7">
        <v>42858</v>
      </c>
      <c r="F3009" s="19">
        <v>0.33333333333333298</v>
      </c>
      <c r="G3009" s="8"/>
      <c r="H3009" s="10" t="str">
        <f>Dane_wejściowe[[#This Row],[DATA]]&amp;"|"&amp;COUNTIF($E$5:E3009,E3009)</f>
        <v>42858|1</v>
      </c>
    </row>
    <row r="3010" spans="5:8" x14ac:dyDescent="0.25">
      <c r="E3010" s="7">
        <v>42858</v>
      </c>
      <c r="F3010" s="19">
        <v>0.36458333333333331</v>
      </c>
      <c r="G3010" s="8" t="s">
        <v>16</v>
      </c>
      <c r="H3010" s="10" t="str">
        <f>Dane_wejściowe[[#This Row],[DATA]]&amp;"|"&amp;COUNTIF($E$5:E3010,E3010)</f>
        <v>42858|2</v>
      </c>
    </row>
    <row r="3011" spans="5:8" x14ac:dyDescent="0.25">
      <c r="E3011" s="7">
        <v>42858</v>
      </c>
      <c r="F3011" s="19">
        <v>0.36805555555555558</v>
      </c>
      <c r="G3011" s="8"/>
      <c r="H3011" s="10" t="str">
        <f>Dane_wejściowe[[#This Row],[DATA]]&amp;"|"&amp;COUNTIF($E$5:E3011,E3011)</f>
        <v>42858|3</v>
      </c>
    </row>
    <row r="3012" spans="5:8" x14ac:dyDescent="0.25">
      <c r="E3012" s="7">
        <v>42858</v>
      </c>
      <c r="F3012" s="19">
        <v>0.39930555555555558</v>
      </c>
      <c r="G3012" s="8" t="s">
        <v>16</v>
      </c>
      <c r="H3012" s="10" t="str">
        <f>Dane_wejściowe[[#This Row],[DATA]]&amp;"|"&amp;COUNTIF($E$5:E3012,E3012)</f>
        <v>42858|4</v>
      </c>
    </row>
    <row r="3013" spans="5:8" x14ac:dyDescent="0.25">
      <c r="E3013" s="7">
        <v>42858</v>
      </c>
      <c r="F3013" s="19">
        <v>0.40277777777777773</v>
      </c>
      <c r="G3013" s="8"/>
      <c r="H3013" s="10" t="str">
        <f>Dane_wejściowe[[#This Row],[DATA]]&amp;"|"&amp;COUNTIF($E$5:E3013,E3013)</f>
        <v>42858|5</v>
      </c>
    </row>
    <row r="3014" spans="5:8" x14ac:dyDescent="0.25">
      <c r="E3014" s="7">
        <v>42858</v>
      </c>
      <c r="F3014" s="19">
        <v>0.43402777777777773</v>
      </c>
      <c r="G3014" s="8" t="s">
        <v>16</v>
      </c>
      <c r="H3014" s="10" t="str">
        <f>Dane_wejściowe[[#This Row],[DATA]]&amp;"|"&amp;COUNTIF($E$5:E3014,E3014)</f>
        <v>42858|6</v>
      </c>
    </row>
    <row r="3015" spans="5:8" x14ac:dyDescent="0.25">
      <c r="E3015" s="7">
        <v>42858</v>
      </c>
      <c r="F3015" s="19">
        <v>0.44097222222222227</v>
      </c>
      <c r="G3015" s="8"/>
      <c r="H3015" s="10" t="str">
        <f>Dane_wejściowe[[#This Row],[DATA]]&amp;"|"&amp;COUNTIF($E$5:E3015,E3015)</f>
        <v>42858|7</v>
      </c>
    </row>
    <row r="3016" spans="5:8" x14ac:dyDescent="0.25">
      <c r="E3016" s="7">
        <v>42858</v>
      </c>
      <c r="F3016" s="19">
        <v>0.47222222222222227</v>
      </c>
      <c r="G3016" s="8" t="s">
        <v>16</v>
      </c>
      <c r="H3016" s="10" t="str">
        <f>Dane_wejściowe[[#This Row],[DATA]]&amp;"|"&amp;COUNTIF($E$5:E3016,E3016)</f>
        <v>42858|8</v>
      </c>
    </row>
    <row r="3017" spans="5:8" x14ac:dyDescent="0.25">
      <c r="E3017" s="7">
        <v>42858</v>
      </c>
      <c r="F3017" s="19">
        <v>0.47569444444444442</v>
      </c>
      <c r="G3017" s="8"/>
      <c r="H3017" s="10" t="str">
        <f>Dane_wejściowe[[#This Row],[DATA]]&amp;"|"&amp;COUNTIF($E$5:E3017,E3017)</f>
        <v>42858|9</v>
      </c>
    </row>
    <row r="3018" spans="5:8" x14ac:dyDescent="0.25">
      <c r="E3018" s="7">
        <v>42858</v>
      </c>
      <c r="F3018" s="19">
        <v>0.50694444444444442</v>
      </c>
      <c r="G3018" s="8" t="s">
        <v>16</v>
      </c>
      <c r="H3018" s="10" t="str">
        <f>Dane_wejściowe[[#This Row],[DATA]]&amp;"|"&amp;COUNTIF($E$5:E3018,E3018)</f>
        <v>42858|10</v>
      </c>
    </row>
    <row r="3019" spans="5:8" x14ac:dyDescent="0.25">
      <c r="E3019" s="7">
        <v>42858</v>
      </c>
      <c r="F3019" s="19">
        <v>0.51041666666666663</v>
      </c>
      <c r="G3019" s="8"/>
      <c r="H3019" s="10" t="str">
        <f>Dane_wejściowe[[#This Row],[DATA]]&amp;"|"&amp;COUNTIF($E$5:E3019,E3019)</f>
        <v>42858|11</v>
      </c>
    </row>
    <row r="3020" spans="5:8" x14ac:dyDescent="0.25">
      <c r="E3020" s="7">
        <v>42858</v>
      </c>
      <c r="F3020" s="19">
        <v>0.54166666666666663</v>
      </c>
      <c r="G3020" s="8" t="s">
        <v>16</v>
      </c>
      <c r="H3020" s="10" t="str">
        <f>Dane_wejściowe[[#This Row],[DATA]]&amp;"|"&amp;COUNTIF($E$5:E3020,E3020)</f>
        <v>42858|12</v>
      </c>
    </row>
    <row r="3021" spans="5:8" x14ac:dyDescent="0.25">
      <c r="E3021" s="7">
        <v>42858</v>
      </c>
      <c r="F3021" s="19">
        <v>0.55555555555555558</v>
      </c>
      <c r="G3021" s="8"/>
      <c r="H3021" s="10" t="str">
        <f>Dane_wejściowe[[#This Row],[DATA]]&amp;"|"&amp;COUNTIF($E$5:E3021,E3021)</f>
        <v>42858|13</v>
      </c>
    </row>
    <row r="3022" spans="5:8" x14ac:dyDescent="0.25">
      <c r="E3022" s="7">
        <v>42858</v>
      </c>
      <c r="F3022" s="19">
        <v>0.58680555555555558</v>
      </c>
      <c r="G3022" s="8" t="s">
        <v>16</v>
      </c>
      <c r="H3022" s="10" t="str">
        <f>Dane_wejściowe[[#This Row],[DATA]]&amp;"|"&amp;COUNTIF($E$5:E3022,E3022)</f>
        <v>42858|14</v>
      </c>
    </row>
    <row r="3023" spans="5:8" x14ac:dyDescent="0.25">
      <c r="E3023" s="7">
        <v>42858</v>
      </c>
      <c r="F3023" s="19">
        <v>0.59027777777777779</v>
      </c>
      <c r="G3023" s="8"/>
      <c r="H3023" s="10" t="str">
        <f>Dane_wejściowe[[#This Row],[DATA]]&amp;"|"&amp;COUNTIF($E$5:E3023,E3023)</f>
        <v>42858|15</v>
      </c>
    </row>
    <row r="3024" spans="5:8" x14ac:dyDescent="0.25">
      <c r="E3024" s="7">
        <v>42858</v>
      </c>
      <c r="F3024" s="19">
        <v>0.62152777777777779</v>
      </c>
      <c r="G3024" s="8" t="s">
        <v>16</v>
      </c>
      <c r="H3024" s="10" t="str">
        <f>Dane_wejściowe[[#This Row],[DATA]]&amp;"|"&amp;COUNTIF($E$5:E3024,E3024)</f>
        <v>42858|16</v>
      </c>
    </row>
    <row r="3025" spans="5:8" x14ac:dyDescent="0.25">
      <c r="E3025" s="7">
        <v>42858</v>
      </c>
      <c r="F3025" s="19">
        <v>0.625</v>
      </c>
      <c r="G3025" s="8"/>
      <c r="H3025" s="10" t="str">
        <f>Dane_wejściowe[[#This Row],[DATA]]&amp;"|"&amp;COUNTIF($E$5:E3025,E3025)</f>
        <v>42858|17</v>
      </c>
    </row>
    <row r="3026" spans="5:8" x14ac:dyDescent="0.25">
      <c r="E3026" s="7">
        <v>42858</v>
      </c>
      <c r="F3026" s="19">
        <v>0.65625</v>
      </c>
      <c r="G3026" s="8" t="s">
        <v>16</v>
      </c>
      <c r="H3026" s="10" t="str">
        <f>Dane_wejściowe[[#This Row],[DATA]]&amp;"|"&amp;COUNTIF($E$5:E3026,E3026)</f>
        <v>42858|18</v>
      </c>
    </row>
    <row r="3027" spans="5:8" x14ac:dyDescent="0.25">
      <c r="E3027" s="7">
        <v>42858</v>
      </c>
      <c r="F3027" s="19">
        <v>0.65972222222222221</v>
      </c>
      <c r="G3027" s="8"/>
      <c r="H3027" s="10" t="str">
        <f>Dane_wejściowe[[#This Row],[DATA]]&amp;"|"&amp;COUNTIF($E$5:E3027,E3027)</f>
        <v>42858|19</v>
      </c>
    </row>
    <row r="3028" spans="5:8" x14ac:dyDescent="0.25">
      <c r="E3028" s="7">
        <v>42858</v>
      </c>
      <c r="F3028" s="19">
        <v>0.69097222222222221</v>
      </c>
      <c r="G3028" s="8" t="s">
        <v>16</v>
      </c>
      <c r="H3028" s="10" t="str">
        <f>Dane_wejściowe[[#This Row],[DATA]]&amp;"|"&amp;COUNTIF($E$5:E3028,E3028)</f>
        <v>42858|20</v>
      </c>
    </row>
    <row r="3029" spans="5:8" x14ac:dyDescent="0.25">
      <c r="E3029" s="7">
        <v>42858</v>
      </c>
      <c r="F3029" s="19">
        <v>0.69444444444444453</v>
      </c>
      <c r="G3029" s="8"/>
      <c r="H3029" s="10" t="str">
        <f>Dane_wejściowe[[#This Row],[DATA]]&amp;"|"&amp;COUNTIF($E$5:E3029,E3029)</f>
        <v>42858|21</v>
      </c>
    </row>
    <row r="3030" spans="5:8" x14ac:dyDescent="0.25">
      <c r="E3030" s="7">
        <v>42858</v>
      </c>
      <c r="F3030" s="19">
        <v>0.72569444444444453</v>
      </c>
      <c r="G3030" s="8" t="s">
        <v>16</v>
      </c>
      <c r="H3030" s="10" t="str">
        <f>Dane_wejściowe[[#This Row],[DATA]]&amp;"|"&amp;COUNTIF($E$5:E3030,E3030)</f>
        <v>42858|22</v>
      </c>
    </row>
    <row r="3031" spans="5:8" x14ac:dyDescent="0.25">
      <c r="E3031" s="7">
        <v>42858</v>
      </c>
      <c r="F3031" s="19">
        <v>0.72916666666666663</v>
      </c>
      <c r="G3031" s="8"/>
      <c r="H3031" s="10" t="str">
        <f>Dane_wejściowe[[#This Row],[DATA]]&amp;"|"&amp;COUNTIF($E$5:E3031,E3031)</f>
        <v>42858|23</v>
      </c>
    </row>
    <row r="3032" spans="5:8" x14ac:dyDescent="0.25">
      <c r="E3032" s="7">
        <v>42858</v>
      </c>
      <c r="F3032" s="19">
        <v>0.76041666666666663</v>
      </c>
      <c r="G3032" s="8" t="s">
        <v>16</v>
      </c>
      <c r="H3032" s="10" t="str">
        <f>Dane_wejściowe[[#This Row],[DATA]]&amp;"|"&amp;COUNTIF($E$5:E3032,E3032)</f>
        <v>42858|24</v>
      </c>
    </row>
    <row r="3033" spans="5:8" x14ac:dyDescent="0.25">
      <c r="E3033" s="7">
        <v>42859</v>
      </c>
      <c r="F3033" s="19">
        <v>0.33333333333333298</v>
      </c>
      <c r="G3033" s="8"/>
      <c r="H3033" s="10" t="str">
        <f>Dane_wejściowe[[#This Row],[DATA]]&amp;"|"&amp;COUNTIF($E$5:E3033,E3033)</f>
        <v>42859|1</v>
      </c>
    </row>
    <row r="3034" spans="5:8" x14ac:dyDescent="0.25">
      <c r="E3034" s="7">
        <v>42859</v>
      </c>
      <c r="F3034" s="19">
        <v>0.36458333333333331</v>
      </c>
      <c r="G3034" s="8" t="s">
        <v>16</v>
      </c>
      <c r="H3034" s="10" t="str">
        <f>Dane_wejściowe[[#This Row],[DATA]]&amp;"|"&amp;COUNTIF($E$5:E3034,E3034)</f>
        <v>42859|2</v>
      </c>
    </row>
    <row r="3035" spans="5:8" x14ac:dyDescent="0.25">
      <c r="E3035" s="7">
        <v>42859</v>
      </c>
      <c r="F3035" s="19">
        <v>0.36805555555555558</v>
      </c>
      <c r="G3035" s="8"/>
      <c r="H3035" s="10" t="str">
        <f>Dane_wejściowe[[#This Row],[DATA]]&amp;"|"&amp;COUNTIF($E$5:E3035,E3035)</f>
        <v>42859|3</v>
      </c>
    </row>
    <row r="3036" spans="5:8" x14ac:dyDescent="0.25">
      <c r="E3036" s="7">
        <v>42859</v>
      </c>
      <c r="F3036" s="19">
        <v>0.39930555555555558</v>
      </c>
      <c r="G3036" s="8" t="s">
        <v>16</v>
      </c>
      <c r="H3036" s="10" t="str">
        <f>Dane_wejściowe[[#This Row],[DATA]]&amp;"|"&amp;COUNTIF($E$5:E3036,E3036)</f>
        <v>42859|4</v>
      </c>
    </row>
    <row r="3037" spans="5:8" x14ac:dyDescent="0.25">
      <c r="E3037" s="7">
        <v>42859</v>
      </c>
      <c r="F3037" s="19">
        <v>0.40277777777777773</v>
      </c>
      <c r="G3037" s="8"/>
      <c r="H3037" s="10" t="str">
        <f>Dane_wejściowe[[#This Row],[DATA]]&amp;"|"&amp;COUNTIF($E$5:E3037,E3037)</f>
        <v>42859|5</v>
      </c>
    </row>
    <row r="3038" spans="5:8" x14ac:dyDescent="0.25">
      <c r="E3038" s="7">
        <v>42859</v>
      </c>
      <c r="F3038" s="19">
        <v>0.43402777777777773</v>
      </c>
      <c r="G3038" s="8" t="s">
        <v>16</v>
      </c>
      <c r="H3038" s="10" t="str">
        <f>Dane_wejściowe[[#This Row],[DATA]]&amp;"|"&amp;COUNTIF($E$5:E3038,E3038)</f>
        <v>42859|6</v>
      </c>
    </row>
    <row r="3039" spans="5:8" x14ac:dyDescent="0.25">
      <c r="E3039" s="7">
        <v>42859</v>
      </c>
      <c r="F3039" s="19">
        <v>0.44097222222222227</v>
      </c>
      <c r="G3039" s="8"/>
      <c r="H3039" s="10" t="str">
        <f>Dane_wejściowe[[#This Row],[DATA]]&amp;"|"&amp;COUNTIF($E$5:E3039,E3039)</f>
        <v>42859|7</v>
      </c>
    </row>
    <row r="3040" spans="5:8" x14ac:dyDescent="0.25">
      <c r="E3040" s="7">
        <v>42859</v>
      </c>
      <c r="F3040" s="19">
        <v>0.47222222222222227</v>
      </c>
      <c r="G3040" s="8" t="s">
        <v>16</v>
      </c>
      <c r="H3040" s="10" t="str">
        <f>Dane_wejściowe[[#This Row],[DATA]]&amp;"|"&amp;COUNTIF($E$5:E3040,E3040)</f>
        <v>42859|8</v>
      </c>
    </row>
    <row r="3041" spans="5:8" x14ac:dyDescent="0.25">
      <c r="E3041" s="7">
        <v>42859</v>
      </c>
      <c r="F3041" s="19">
        <v>0.47569444444444442</v>
      </c>
      <c r="G3041" s="8"/>
      <c r="H3041" s="10" t="str">
        <f>Dane_wejściowe[[#This Row],[DATA]]&amp;"|"&amp;COUNTIF($E$5:E3041,E3041)</f>
        <v>42859|9</v>
      </c>
    </row>
    <row r="3042" spans="5:8" x14ac:dyDescent="0.25">
      <c r="E3042" s="7">
        <v>42859</v>
      </c>
      <c r="F3042" s="19">
        <v>0.50694444444444442</v>
      </c>
      <c r="G3042" s="8" t="s">
        <v>16</v>
      </c>
      <c r="H3042" s="10" t="str">
        <f>Dane_wejściowe[[#This Row],[DATA]]&amp;"|"&amp;COUNTIF($E$5:E3042,E3042)</f>
        <v>42859|10</v>
      </c>
    </row>
    <row r="3043" spans="5:8" x14ac:dyDescent="0.25">
      <c r="E3043" s="7">
        <v>42859</v>
      </c>
      <c r="F3043" s="19">
        <v>0.51041666666666663</v>
      </c>
      <c r="G3043" s="8"/>
      <c r="H3043" s="10" t="str">
        <f>Dane_wejściowe[[#This Row],[DATA]]&amp;"|"&amp;COUNTIF($E$5:E3043,E3043)</f>
        <v>42859|11</v>
      </c>
    </row>
    <row r="3044" spans="5:8" x14ac:dyDescent="0.25">
      <c r="E3044" s="7">
        <v>42859</v>
      </c>
      <c r="F3044" s="19">
        <v>0.54166666666666663</v>
      </c>
      <c r="G3044" s="8" t="s">
        <v>16</v>
      </c>
      <c r="H3044" s="10" t="str">
        <f>Dane_wejściowe[[#This Row],[DATA]]&amp;"|"&amp;COUNTIF($E$5:E3044,E3044)</f>
        <v>42859|12</v>
      </c>
    </row>
    <row r="3045" spans="5:8" x14ac:dyDescent="0.25">
      <c r="E3045" s="7">
        <v>42859</v>
      </c>
      <c r="F3045" s="19">
        <v>0.55555555555555558</v>
      </c>
      <c r="G3045" s="8"/>
      <c r="H3045" s="10" t="str">
        <f>Dane_wejściowe[[#This Row],[DATA]]&amp;"|"&amp;COUNTIF($E$5:E3045,E3045)</f>
        <v>42859|13</v>
      </c>
    </row>
    <row r="3046" spans="5:8" x14ac:dyDescent="0.25">
      <c r="E3046" s="7">
        <v>42859</v>
      </c>
      <c r="F3046" s="19">
        <v>0.58680555555555558</v>
      </c>
      <c r="G3046" s="8" t="s">
        <v>16</v>
      </c>
      <c r="H3046" s="10" t="str">
        <f>Dane_wejściowe[[#This Row],[DATA]]&amp;"|"&amp;COUNTIF($E$5:E3046,E3046)</f>
        <v>42859|14</v>
      </c>
    </row>
    <row r="3047" spans="5:8" x14ac:dyDescent="0.25">
      <c r="E3047" s="7">
        <v>42859</v>
      </c>
      <c r="F3047" s="19">
        <v>0.59027777777777779</v>
      </c>
      <c r="G3047" s="8"/>
      <c r="H3047" s="10" t="str">
        <f>Dane_wejściowe[[#This Row],[DATA]]&amp;"|"&amp;COUNTIF($E$5:E3047,E3047)</f>
        <v>42859|15</v>
      </c>
    </row>
    <row r="3048" spans="5:8" x14ac:dyDescent="0.25">
      <c r="E3048" s="7">
        <v>42859</v>
      </c>
      <c r="F3048" s="19">
        <v>0.62152777777777779</v>
      </c>
      <c r="G3048" s="8" t="s">
        <v>16</v>
      </c>
      <c r="H3048" s="10" t="str">
        <f>Dane_wejściowe[[#This Row],[DATA]]&amp;"|"&amp;COUNTIF($E$5:E3048,E3048)</f>
        <v>42859|16</v>
      </c>
    </row>
    <row r="3049" spans="5:8" x14ac:dyDescent="0.25">
      <c r="E3049" s="7">
        <v>42859</v>
      </c>
      <c r="F3049" s="19">
        <v>0.625</v>
      </c>
      <c r="G3049" s="8"/>
      <c r="H3049" s="10" t="str">
        <f>Dane_wejściowe[[#This Row],[DATA]]&amp;"|"&amp;COUNTIF($E$5:E3049,E3049)</f>
        <v>42859|17</v>
      </c>
    </row>
    <row r="3050" spans="5:8" x14ac:dyDescent="0.25">
      <c r="E3050" s="7">
        <v>42859</v>
      </c>
      <c r="F3050" s="19">
        <v>0.65625</v>
      </c>
      <c r="G3050" s="8" t="s">
        <v>16</v>
      </c>
      <c r="H3050" s="10" t="str">
        <f>Dane_wejściowe[[#This Row],[DATA]]&amp;"|"&amp;COUNTIF($E$5:E3050,E3050)</f>
        <v>42859|18</v>
      </c>
    </row>
    <row r="3051" spans="5:8" x14ac:dyDescent="0.25">
      <c r="E3051" s="7">
        <v>42859</v>
      </c>
      <c r="F3051" s="19">
        <v>0.65972222222222221</v>
      </c>
      <c r="G3051" s="8"/>
      <c r="H3051" s="10" t="str">
        <f>Dane_wejściowe[[#This Row],[DATA]]&amp;"|"&amp;COUNTIF($E$5:E3051,E3051)</f>
        <v>42859|19</v>
      </c>
    </row>
    <row r="3052" spans="5:8" x14ac:dyDescent="0.25">
      <c r="E3052" s="7">
        <v>42859</v>
      </c>
      <c r="F3052" s="19">
        <v>0.69097222222222221</v>
      </c>
      <c r="G3052" s="8" t="s">
        <v>16</v>
      </c>
      <c r="H3052" s="10" t="str">
        <f>Dane_wejściowe[[#This Row],[DATA]]&amp;"|"&amp;COUNTIF($E$5:E3052,E3052)</f>
        <v>42859|20</v>
      </c>
    </row>
    <row r="3053" spans="5:8" x14ac:dyDescent="0.25">
      <c r="E3053" s="7">
        <v>42859</v>
      </c>
      <c r="F3053" s="19">
        <v>0.69444444444444453</v>
      </c>
      <c r="G3053" s="8"/>
      <c r="H3053" s="10" t="str">
        <f>Dane_wejściowe[[#This Row],[DATA]]&amp;"|"&amp;COUNTIF($E$5:E3053,E3053)</f>
        <v>42859|21</v>
      </c>
    </row>
    <row r="3054" spans="5:8" x14ac:dyDescent="0.25">
      <c r="E3054" s="7">
        <v>42859</v>
      </c>
      <c r="F3054" s="19">
        <v>0.72569444444444453</v>
      </c>
      <c r="G3054" s="8" t="s">
        <v>16</v>
      </c>
      <c r="H3054" s="10" t="str">
        <f>Dane_wejściowe[[#This Row],[DATA]]&amp;"|"&amp;COUNTIF($E$5:E3054,E3054)</f>
        <v>42859|22</v>
      </c>
    </row>
    <row r="3055" spans="5:8" x14ac:dyDescent="0.25">
      <c r="E3055" s="7">
        <v>42859</v>
      </c>
      <c r="F3055" s="19">
        <v>0.72916666666666663</v>
      </c>
      <c r="G3055" s="8"/>
      <c r="H3055" s="10" t="str">
        <f>Dane_wejściowe[[#This Row],[DATA]]&amp;"|"&amp;COUNTIF($E$5:E3055,E3055)</f>
        <v>42859|23</v>
      </c>
    </row>
    <row r="3056" spans="5:8" x14ac:dyDescent="0.25">
      <c r="E3056" s="7">
        <v>42859</v>
      </c>
      <c r="F3056" s="19">
        <v>0.76041666666666663</v>
      </c>
      <c r="G3056" s="8" t="s">
        <v>16</v>
      </c>
      <c r="H3056" s="10" t="str">
        <f>Dane_wejściowe[[#This Row],[DATA]]&amp;"|"&amp;COUNTIF($E$5:E3056,E3056)</f>
        <v>42859|24</v>
      </c>
    </row>
    <row r="3057" spans="5:8" x14ac:dyDescent="0.25">
      <c r="E3057" s="7">
        <v>42860</v>
      </c>
      <c r="F3057" s="19">
        <v>0.33333333333333298</v>
      </c>
      <c r="G3057" s="8"/>
      <c r="H3057" s="10" t="str">
        <f>Dane_wejściowe[[#This Row],[DATA]]&amp;"|"&amp;COUNTIF($E$5:E3057,E3057)</f>
        <v>42860|1</v>
      </c>
    </row>
    <row r="3058" spans="5:8" x14ac:dyDescent="0.25">
      <c r="E3058" s="7">
        <v>42860</v>
      </c>
      <c r="F3058" s="19">
        <v>0.36458333333333331</v>
      </c>
      <c r="G3058" s="8" t="s">
        <v>16</v>
      </c>
      <c r="H3058" s="10" t="str">
        <f>Dane_wejściowe[[#This Row],[DATA]]&amp;"|"&amp;COUNTIF($E$5:E3058,E3058)</f>
        <v>42860|2</v>
      </c>
    </row>
    <row r="3059" spans="5:8" x14ac:dyDescent="0.25">
      <c r="E3059" s="7">
        <v>42860</v>
      </c>
      <c r="F3059" s="19">
        <v>0.36805555555555558</v>
      </c>
      <c r="G3059" s="8"/>
      <c r="H3059" s="10" t="str">
        <f>Dane_wejściowe[[#This Row],[DATA]]&amp;"|"&amp;COUNTIF($E$5:E3059,E3059)</f>
        <v>42860|3</v>
      </c>
    </row>
    <row r="3060" spans="5:8" x14ac:dyDescent="0.25">
      <c r="E3060" s="7">
        <v>42860</v>
      </c>
      <c r="F3060" s="19">
        <v>0.39930555555555558</v>
      </c>
      <c r="G3060" s="8" t="s">
        <v>16</v>
      </c>
      <c r="H3060" s="10" t="str">
        <f>Dane_wejściowe[[#This Row],[DATA]]&amp;"|"&amp;COUNTIF($E$5:E3060,E3060)</f>
        <v>42860|4</v>
      </c>
    </row>
    <row r="3061" spans="5:8" x14ac:dyDescent="0.25">
      <c r="E3061" s="7">
        <v>42860</v>
      </c>
      <c r="F3061" s="19">
        <v>0.40277777777777773</v>
      </c>
      <c r="G3061" s="8"/>
      <c r="H3061" s="10" t="str">
        <f>Dane_wejściowe[[#This Row],[DATA]]&amp;"|"&amp;COUNTIF($E$5:E3061,E3061)</f>
        <v>42860|5</v>
      </c>
    </row>
    <row r="3062" spans="5:8" x14ac:dyDescent="0.25">
      <c r="E3062" s="7">
        <v>42860</v>
      </c>
      <c r="F3062" s="19">
        <v>0.43402777777777773</v>
      </c>
      <c r="G3062" s="8" t="s">
        <v>16</v>
      </c>
      <c r="H3062" s="10" t="str">
        <f>Dane_wejściowe[[#This Row],[DATA]]&amp;"|"&amp;COUNTIF($E$5:E3062,E3062)</f>
        <v>42860|6</v>
      </c>
    </row>
    <row r="3063" spans="5:8" x14ac:dyDescent="0.25">
      <c r="E3063" s="7">
        <v>42860</v>
      </c>
      <c r="F3063" s="19">
        <v>0.44097222222222227</v>
      </c>
      <c r="G3063" s="8"/>
      <c r="H3063" s="10" t="str">
        <f>Dane_wejściowe[[#This Row],[DATA]]&amp;"|"&amp;COUNTIF($E$5:E3063,E3063)</f>
        <v>42860|7</v>
      </c>
    </row>
    <row r="3064" spans="5:8" x14ac:dyDescent="0.25">
      <c r="E3064" s="7">
        <v>42860</v>
      </c>
      <c r="F3064" s="19">
        <v>0.47222222222222227</v>
      </c>
      <c r="G3064" s="8" t="s">
        <v>16</v>
      </c>
      <c r="H3064" s="10" t="str">
        <f>Dane_wejściowe[[#This Row],[DATA]]&amp;"|"&amp;COUNTIF($E$5:E3064,E3064)</f>
        <v>42860|8</v>
      </c>
    </row>
    <row r="3065" spans="5:8" x14ac:dyDescent="0.25">
      <c r="E3065" s="7">
        <v>42860</v>
      </c>
      <c r="F3065" s="19">
        <v>0.47569444444444442</v>
      </c>
      <c r="G3065" s="8"/>
      <c r="H3065" s="10" t="str">
        <f>Dane_wejściowe[[#This Row],[DATA]]&amp;"|"&amp;COUNTIF($E$5:E3065,E3065)</f>
        <v>42860|9</v>
      </c>
    </row>
    <row r="3066" spans="5:8" x14ac:dyDescent="0.25">
      <c r="E3066" s="7">
        <v>42860</v>
      </c>
      <c r="F3066" s="19">
        <v>0.50694444444444442</v>
      </c>
      <c r="G3066" s="8" t="s">
        <v>16</v>
      </c>
      <c r="H3066" s="10" t="str">
        <f>Dane_wejściowe[[#This Row],[DATA]]&amp;"|"&amp;COUNTIF($E$5:E3066,E3066)</f>
        <v>42860|10</v>
      </c>
    </row>
    <row r="3067" spans="5:8" x14ac:dyDescent="0.25">
      <c r="E3067" s="7">
        <v>42860</v>
      </c>
      <c r="F3067" s="19">
        <v>0.51041666666666663</v>
      </c>
      <c r="G3067" s="8"/>
      <c r="H3067" s="10" t="str">
        <f>Dane_wejściowe[[#This Row],[DATA]]&amp;"|"&amp;COUNTIF($E$5:E3067,E3067)</f>
        <v>42860|11</v>
      </c>
    </row>
    <row r="3068" spans="5:8" x14ac:dyDescent="0.25">
      <c r="E3068" s="7">
        <v>42860</v>
      </c>
      <c r="F3068" s="19">
        <v>0.54166666666666663</v>
      </c>
      <c r="G3068" s="8" t="s">
        <v>16</v>
      </c>
      <c r="H3068" s="10" t="str">
        <f>Dane_wejściowe[[#This Row],[DATA]]&amp;"|"&amp;COUNTIF($E$5:E3068,E3068)</f>
        <v>42860|12</v>
      </c>
    </row>
    <row r="3069" spans="5:8" x14ac:dyDescent="0.25">
      <c r="E3069" s="7">
        <v>42860</v>
      </c>
      <c r="F3069" s="19">
        <v>0.55555555555555558</v>
      </c>
      <c r="G3069" s="8"/>
      <c r="H3069" s="10" t="str">
        <f>Dane_wejściowe[[#This Row],[DATA]]&amp;"|"&amp;COUNTIF($E$5:E3069,E3069)</f>
        <v>42860|13</v>
      </c>
    </row>
    <row r="3070" spans="5:8" x14ac:dyDescent="0.25">
      <c r="E3070" s="7">
        <v>42860</v>
      </c>
      <c r="F3070" s="19">
        <v>0.58680555555555558</v>
      </c>
      <c r="G3070" s="8" t="s">
        <v>16</v>
      </c>
      <c r="H3070" s="10" t="str">
        <f>Dane_wejściowe[[#This Row],[DATA]]&amp;"|"&amp;COUNTIF($E$5:E3070,E3070)</f>
        <v>42860|14</v>
      </c>
    </row>
    <row r="3071" spans="5:8" x14ac:dyDescent="0.25">
      <c r="E3071" s="7">
        <v>42860</v>
      </c>
      <c r="F3071" s="19">
        <v>0.59027777777777779</v>
      </c>
      <c r="G3071" s="8"/>
      <c r="H3071" s="10" t="str">
        <f>Dane_wejściowe[[#This Row],[DATA]]&amp;"|"&amp;COUNTIF($E$5:E3071,E3071)</f>
        <v>42860|15</v>
      </c>
    </row>
    <row r="3072" spans="5:8" x14ac:dyDescent="0.25">
      <c r="E3072" s="7">
        <v>42860</v>
      </c>
      <c r="F3072" s="19">
        <v>0.62152777777777779</v>
      </c>
      <c r="G3072" s="8" t="s">
        <v>16</v>
      </c>
      <c r="H3072" s="10" t="str">
        <f>Dane_wejściowe[[#This Row],[DATA]]&amp;"|"&amp;COUNTIF($E$5:E3072,E3072)</f>
        <v>42860|16</v>
      </c>
    </row>
    <row r="3073" spans="5:8" x14ac:dyDescent="0.25">
      <c r="E3073" s="7">
        <v>42860</v>
      </c>
      <c r="F3073" s="19">
        <v>0.625</v>
      </c>
      <c r="G3073" s="8"/>
      <c r="H3073" s="10" t="str">
        <f>Dane_wejściowe[[#This Row],[DATA]]&amp;"|"&amp;COUNTIF($E$5:E3073,E3073)</f>
        <v>42860|17</v>
      </c>
    </row>
    <row r="3074" spans="5:8" x14ac:dyDescent="0.25">
      <c r="E3074" s="7">
        <v>42860</v>
      </c>
      <c r="F3074" s="19">
        <v>0.65625</v>
      </c>
      <c r="G3074" s="8" t="s">
        <v>16</v>
      </c>
      <c r="H3074" s="10" t="str">
        <f>Dane_wejściowe[[#This Row],[DATA]]&amp;"|"&amp;COUNTIF($E$5:E3074,E3074)</f>
        <v>42860|18</v>
      </c>
    </row>
    <row r="3075" spans="5:8" x14ac:dyDescent="0.25">
      <c r="E3075" s="7">
        <v>42860</v>
      </c>
      <c r="F3075" s="19">
        <v>0.65972222222222221</v>
      </c>
      <c r="G3075" s="8"/>
      <c r="H3075" s="10" t="str">
        <f>Dane_wejściowe[[#This Row],[DATA]]&amp;"|"&amp;COUNTIF($E$5:E3075,E3075)</f>
        <v>42860|19</v>
      </c>
    </row>
    <row r="3076" spans="5:8" x14ac:dyDescent="0.25">
      <c r="E3076" s="7">
        <v>42860</v>
      </c>
      <c r="F3076" s="19">
        <v>0.69097222222222221</v>
      </c>
      <c r="G3076" s="8" t="s">
        <v>16</v>
      </c>
      <c r="H3076" s="10" t="str">
        <f>Dane_wejściowe[[#This Row],[DATA]]&amp;"|"&amp;COUNTIF($E$5:E3076,E3076)</f>
        <v>42860|20</v>
      </c>
    </row>
    <row r="3077" spans="5:8" x14ac:dyDescent="0.25">
      <c r="E3077" s="7">
        <v>42860</v>
      </c>
      <c r="F3077" s="19">
        <v>0.69444444444444453</v>
      </c>
      <c r="G3077" s="8"/>
      <c r="H3077" s="10" t="str">
        <f>Dane_wejściowe[[#This Row],[DATA]]&amp;"|"&amp;COUNTIF($E$5:E3077,E3077)</f>
        <v>42860|21</v>
      </c>
    </row>
    <row r="3078" spans="5:8" x14ac:dyDescent="0.25">
      <c r="E3078" s="7">
        <v>42860</v>
      </c>
      <c r="F3078" s="19">
        <v>0.72569444444444453</v>
      </c>
      <c r="G3078" s="8" t="s">
        <v>16</v>
      </c>
      <c r="H3078" s="10" t="str">
        <f>Dane_wejściowe[[#This Row],[DATA]]&amp;"|"&amp;COUNTIF($E$5:E3078,E3078)</f>
        <v>42860|22</v>
      </c>
    </row>
    <row r="3079" spans="5:8" x14ac:dyDescent="0.25">
      <c r="E3079" s="7">
        <v>42860</v>
      </c>
      <c r="F3079" s="19">
        <v>0.72916666666666663</v>
      </c>
      <c r="G3079" s="8"/>
      <c r="H3079" s="10" t="str">
        <f>Dane_wejściowe[[#This Row],[DATA]]&amp;"|"&amp;COUNTIF($E$5:E3079,E3079)</f>
        <v>42860|23</v>
      </c>
    </row>
    <row r="3080" spans="5:8" x14ac:dyDescent="0.25">
      <c r="E3080" s="7">
        <v>42860</v>
      </c>
      <c r="F3080" s="19">
        <v>0.76041666666666663</v>
      </c>
      <c r="G3080" s="8" t="s">
        <v>16</v>
      </c>
      <c r="H3080" s="10" t="str">
        <f>Dane_wejściowe[[#This Row],[DATA]]&amp;"|"&amp;COUNTIF($E$5:E3080,E3080)</f>
        <v>42860|24</v>
      </c>
    </row>
    <row r="3081" spans="5:8" x14ac:dyDescent="0.25">
      <c r="E3081" s="7">
        <v>42861</v>
      </c>
      <c r="F3081" s="19">
        <v>0.33333333333333298</v>
      </c>
      <c r="G3081" s="8"/>
      <c r="H3081" s="10" t="str">
        <f>Dane_wejściowe[[#This Row],[DATA]]&amp;"|"&amp;COUNTIF($E$5:E3081,E3081)</f>
        <v>42861|1</v>
      </c>
    </row>
    <row r="3082" spans="5:8" x14ac:dyDescent="0.25">
      <c r="E3082" s="7">
        <v>42861</v>
      </c>
      <c r="F3082" s="19">
        <v>0.36458333333333331</v>
      </c>
      <c r="G3082" s="8" t="s">
        <v>16</v>
      </c>
      <c r="H3082" s="10" t="str">
        <f>Dane_wejściowe[[#This Row],[DATA]]&amp;"|"&amp;COUNTIF($E$5:E3082,E3082)</f>
        <v>42861|2</v>
      </c>
    </row>
    <row r="3083" spans="5:8" x14ac:dyDescent="0.25">
      <c r="E3083" s="7">
        <v>42861</v>
      </c>
      <c r="F3083" s="19">
        <v>0.36805555555555558</v>
      </c>
      <c r="G3083" s="8"/>
      <c r="H3083" s="10" t="str">
        <f>Dane_wejściowe[[#This Row],[DATA]]&amp;"|"&amp;COUNTIF($E$5:E3083,E3083)</f>
        <v>42861|3</v>
      </c>
    </row>
    <row r="3084" spans="5:8" x14ac:dyDescent="0.25">
      <c r="E3084" s="7">
        <v>42861</v>
      </c>
      <c r="F3084" s="19">
        <v>0.39930555555555558</v>
      </c>
      <c r="G3084" s="8" t="s">
        <v>16</v>
      </c>
      <c r="H3084" s="10" t="str">
        <f>Dane_wejściowe[[#This Row],[DATA]]&amp;"|"&amp;COUNTIF($E$5:E3084,E3084)</f>
        <v>42861|4</v>
      </c>
    </row>
    <row r="3085" spans="5:8" x14ac:dyDescent="0.25">
      <c r="E3085" s="7">
        <v>42861</v>
      </c>
      <c r="F3085" s="19">
        <v>0.40277777777777773</v>
      </c>
      <c r="G3085" s="8"/>
      <c r="H3085" s="10" t="str">
        <f>Dane_wejściowe[[#This Row],[DATA]]&amp;"|"&amp;COUNTIF($E$5:E3085,E3085)</f>
        <v>42861|5</v>
      </c>
    </row>
    <row r="3086" spans="5:8" x14ac:dyDescent="0.25">
      <c r="E3086" s="7">
        <v>42861</v>
      </c>
      <c r="F3086" s="19">
        <v>0.43402777777777773</v>
      </c>
      <c r="G3086" s="8" t="s">
        <v>16</v>
      </c>
      <c r="H3086" s="10" t="str">
        <f>Dane_wejściowe[[#This Row],[DATA]]&amp;"|"&amp;COUNTIF($E$5:E3086,E3086)</f>
        <v>42861|6</v>
      </c>
    </row>
    <row r="3087" spans="5:8" x14ac:dyDescent="0.25">
      <c r="E3087" s="7">
        <v>42861</v>
      </c>
      <c r="F3087" s="19">
        <v>0.44097222222222227</v>
      </c>
      <c r="G3087" s="8"/>
      <c r="H3087" s="10" t="str">
        <f>Dane_wejściowe[[#This Row],[DATA]]&amp;"|"&amp;COUNTIF($E$5:E3087,E3087)</f>
        <v>42861|7</v>
      </c>
    </row>
    <row r="3088" spans="5:8" x14ac:dyDescent="0.25">
      <c r="E3088" s="7">
        <v>42861</v>
      </c>
      <c r="F3088" s="19">
        <v>0.47222222222222227</v>
      </c>
      <c r="G3088" s="8" t="s">
        <v>16</v>
      </c>
      <c r="H3088" s="10" t="str">
        <f>Dane_wejściowe[[#This Row],[DATA]]&amp;"|"&amp;COUNTIF($E$5:E3088,E3088)</f>
        <v>42861|8</v>
      </c>
    </row>
    <row r="3089" spans="5:8" x14ac:dyDescent="0.25">
      <c r="E3089" s="7">
        <v>42861</v>
      </c>
      <c r="F3089" s="19">
        <v>0.47569444444444442</v>
      </c>
      <c r="G3089" s="8"/>
      <c r="H3089" s="10" t="str">
        <f>Dane_wejściowe[[#This Row],[DATA]]&amp;"|"&amp;COUNTIF($E$5:E3089,E3089)</f>
        <v>42861|9</v>
      </c>
    </row>
    <row r="3090" spans="5:8" x14ac:dyDescent="0.25">
      <c r="E3090" s="7">
        <v>42861</v>
      </c>
      <c r="F3090" s="19">
        <v>0.50694444444444442</v>
      </c>
      <c r="G3090" s="8" t="s">
        <v>16</v>
      </c>
      <c r="H3090" s="10" t="str">
        <f>Dane_wejściowe[[#This Row],[DATA]]&amp;"|"&amp;COUNTIF($E$5:E3090,E3090)</f>
        <v>42861|10</v>
      </c>
    </row>
    <row r="3091" spans="5:8" x14ac:dyDescent="0.25">
      <c r="E3091" s="7">
        <v>42861</v>
      </c>
      <c r="F3091" s="19">
        <v>0.51041666666666663</v>
      </c>
      <c r="G3091" s="8"/>
      <c r="H3091" s="10" t="str">
        <f>Dane_wejściowe[[#This Row],[DATA]]&amp;"|"&amp;COUNTIF($E$5:E3091,E3091)</f>
        <v>42861|11</v>
      </c>
    </row>
    <row r="3092" spans="5:8" x14ac:dyDescent="0.25">
      <c r="E3092" s="7">
        <v>42861</v>
      </c>
      <c r="F3092" s="19">
        <v>0.54166666666666663</v>
      </c>
      <c r="G3092" s="8" t="s">
        <v>16</v>
      </c>
      <c r="H3092" s="10" t="str">
        <f>Dane_wejściowe[[#This Row],[DATA]]&amp;"|"&amp;COUNTIF($E$5:E3092,E3092)</f>
        <v>42861|12</v>
      </c>
    </row>
    <row r="3093" spans="5:8" x14ac:dyDescent="0.25">
      <c r="E3093" s="7">
        <v>42861</v>
      </c>
      <c r="F3093" s="19">
        <v>0.55555555555555558</v>
      </c>
      <c r="G3093" s="8"/>
      <c r="H3093" s="10" t="str">
        <f>Dane_wejściowe[[#This Row],[DATA]]&amp;"|"&amp;COUNTIF($E$5:E3093,E3093)</f>
        <v>42861|13</v>
      </c>
    </row>
    <row r="3094" spans="5:8" x14ac:dyDescent="0.25">
      <c r="E3094" s="7">
        <v>42861</v>
      </c>
      <c r="F3094" s="19">
        <v>0.58680555555555558</v>
      </c>
      <c r="G3094" s="8" t="s">
        <v>16</v>
      </c>
      <c r="H3094" s="10" t="str">
        <f>Dane_wejściowe[[#This Row],[DATA]]&amp;"|"&amp;COUNTIF($E$5:E3094,E3094)</f>
        <v>42861|14</v>
      </c>
    </row>
    <row r="3095" spans="5:8" x14ac:dyDescent="0.25">
      <c r="E3095" s="7">
        <v>42861</v>
      </c>
      <c r="F3095" s="19">
        <v>0.59027777777777779</v>
      </c>
      <c r="G3095" s="8"/>
      <c r="H3095" s="10" t="str">
        <f>Dane_wejściowe[[#This Row],[DATA]]&amp;"|"&amp;COUNTIF($E$5:E3095,E3095)</f>
        <v>42861|15</v>
      </c>
    </row>
    <row r="3096" spans="5:8" x14ac:dyDescent="0.25">
      <c r="E3096" s="7">
        <v>42861</v>
      </c>
      <c r="F3096" s="19">
        <v>0.62152777777777779</v>
      </c>
      <c r="G3096" s="8" t="s">
        <v>16</v>
      </c>
      <c r="H3096" s="10" t="str">
        <f>Dane_wejściowe[[#This Row],[DATA]]&amp;"|"&amp;COUNTIF($E$5:E3096,E3096)</f>
        <v>42861|16</v>
      </c>
    </row>
    <row r="3097" spans="5:8" x14ac:dyDescent="0.25">
      <c r="E3097" s="7">
        <v>42861</v>
      </c>
      <c r="F3097" s="19">
        <v>0.625</v>
      </c>
      <c r="G3097" s="8"/>
      <c r="H3097" s="10" t="str">
        <f>Dane_wejściowe[[#This Row],[DATA]]&amp;"|"&amp;COUNTIF($E$5:E3097,E3097)</f>
        <v>42861|17</v>
      </c>
    </row>
    <row r="3098" spans="5:8" x14ac:dyDescent="0.25">
      <c r="E3098" s="7">
        <v>42861</v>
      </c>
      <c r="F3098" s="19">
        <v>0.65625</v>
      </c>
      <c r="G3098" s="8" t="s">
        <v>16</v>
      </c>
      <c r="H3098" s="10" t="str">
        <f>Dane_wejściowe[[#This Row],[DATA]]&amp;"|"&amp;COUNTIF($E$5:E3098,E3098)</f>
        <v>42861|18</v>
      </c>
    </row>
    <row r="3099" spans="5:8" x14ac:dyDescent="0.25">
      <c r="E3099" s="7">
        <v>42861</v>
      </c>
      <c r="F3099" s="19">
        <v>0.65972222222222221</v>
      </c>
      <c r="G3099" s="8"/>
      <c r="H3099" s="10" t="str">
        <f>Dane_wejściowe[[#This Row],[DATA]]&amp;"|"&amp;COUNTIF($E$5:E3099,E3099)</f>
        <v>42861|19</v>
      </c>
    </row>
    <row r="3100" spans="5:8" x14ac:dyDescent="0.25">
      <c r="E3100" s="7">
        <v>42861</v>
      </c>
      <c r="F3100" s="19">
        <v>0.69097222222222221</v>
      </c>
      <c r="G3100" s="8" t="s">
        <v>16</v>
      </c>
      <c r="H3100" s="10" t="str">
        <f>Dane_wejściowe[[#This Row],[DATA]]&amp;"|"&amp;COUNTIF($E$5:E3100,E3100)</f>
        <v>42861|20</v>
      </c>
    </row>
    <row r="3101" spans="5:8" x14ac:dyDescent="0.25">
      <c r="E3101" s="7">
        <v>42861</v>
      </c>
      <c r="F3101" s="19">
        <v>0.69444444444444453</v>
      </c>
      <c r="G3101" s="8"/>
      <c r="H3101" s="10" t="str">
        <f>Dane_wejściowe[[#This Row],[DATA]]&amp;"|"&amp;COUNTIF($E$5:E3101,E3101)</f>
        <v>42861|21</v>
      </c>
    </row>
    <row r="3102" spans="5:8" x14ac:dyDescent="0.25">
      <c r="E3102" s="7">
        <v>42861</v>
      </c>
      <c r="F3102" s="19">
        <v>0.72569444444444453</v>
      </c>
      <c r="G3102" s="8" t="s">
        <v>16</v>
      </c>
      <c r="H3102" s="10" t="str">
        <f>Dane_wejściowe[[#This Row],[DATA]]&amp;"|"&amp;COUNTIF($E$5:E3102,E3102)</f>
        <v>42861|22</v>
      </c>
    </row>
    <row r="3103" spans="5:8" x14ac:dyDescent="0.25">
      <c r="E3103" s="7">
        <v>42861</v>
      </c>
      <c r="F3103" s="19">
        <v>0.72916666666666663</v>
      </c>
      <c r="G3103" s="8"/>
      <c r="H3103" s="10" t="str">
        <f>Dane_wejściowe[[#This Row],[DATA]]&amp;"|"&amp;COUNTIF($E$5:E3103,E3103)</f>
        <v>42861|23</v>
      </c>
    </row>
    <row r="3104" spans="5:8" x14ac:dyDescent="0.25">
      <c r="E3104" s="7">
        <v>42861</v>
      </c>
      <c r="F3104" s="19">
        <v>0.76041666666666663</v>
      </c>
      <c r="G3104" s="8" t="s">
        <v>16</v>
      </c>
      <c r="H3104" s="10" t="str">
        <f>Dane_wejściowe[[#This Row],[DATA]]&amp;"|"&amp;COUNTIF($E$5:E3104,E3104)</f>
        <v>42861|24</v>
      </c>
    </row>
    <row r="3105" spans="5:8" x14ac:dyDescent="0.25">
      <c r="E3105" s="7">
        <v>42862</v>
      </c>
      <c r="F3105" s="19">
        <v>0.33333333333333298</v>
      </c>
      <c r="G3105" s="8"/>
      <c r="H3105" s="10" t="str">
        <f>Dane_wejściowe[[#This Row],[DATA]]&amp;"|"&amp;COUNTIF($E$5:E3105,E3105)</f>
        <v>42862|1</v>
      </c>
    </row>
    <row r="3106" spans="5:8" x14ac:dyDescent="0.25">
      <c r="E3106" s="7">
        <v>42862</v>
      </c>
      <c r="F3106" s="19">
        <v>0.36458333333333331</v>
      </c>
      <c r="G3106" s="8" t="s">
        <v>16</v>
      </c>
      <c r="H3106" s="10" t="str">
        <f>Dane_wejściowe[[#This Row],[DATA]]&amp;"|"&amp;COUNTIF($E$5:E3106,E3106)</f>
        <v>42862|2</v>
      </c>
    </row>
    <row r="3107" spans="5:8" x14ac:dyDescent="0.25">
      <c r="E3107" s="7">
        <v>42862</v>
      </c>
      <c r="F3107" s="19">
        <v>0.36805555555555558</v>
      </c>
      <c r="G3107" s="8"/>
      <c r="H3107" s="10" t="str">
        <f>Dane_wejściowe[[#This Row],[DATA]]&amp;"|"&amp;COUNTIF($E$5:E3107,E3107)</f>
        <v>42862|3</v>
      </c>
    </row>
    <row r="3108" spans="5:8" x14ac:dyDescent="0.25">
      <c r="E3108" s="7">
        <v>42862</v>
      </c>
      <c r="F3108" s="19">
        <v>0.39930555555555558</v>
      </c>
      <c r="G3108" s="8" t="s">
        <v>16</v>
      </c>
      <c r="H3108" s="10" t="str">
        <f>Dane_wejściowe[[#This Row],[DATA]]&amp;"|"&amp;COUNTIF($E$5:E3108,E3108)</f>
        <v>42862|4</v>
      </c>
    </row>
    <row r="3109" spans="5:8" x14ac:dyDescent="0.25">
      <c r="E3109" s="7">
        <v>42862</v>
      </c>
      <c r="F3109" s="19">
        <v>0.40277777777777773</v>
      </c>
      <c r="G3109" s="8"/>
      <c r="H3109" s="10" t="str">
        <f>Dane_wejściowe[[#This Row],[DATA]]&amp;"|"&amp;COUNTIF($E$5:E3109,E3109)</f>
        <v>42862|5</v>
      </c>
    </row>
    <row r="3110" spans="5:8" x14ac:dyDescent="0.25">
      <c r="E3110" s="7">
        <v>42862</v>
      </c>
      <c r="F3110" s="19">
        <v>0.43402777777777773</v>
      </c>
      <c r="G3110" s="8" t="s">
        <v>16</v>
      </c>
      <c r="H3110" s="10" t="str">
        <f>Dane_wejściowe[[#This Row],[DATA]]&amp;"|"&amp;COUNTIF($E$5:E3110,E3110)</f>
        <v>42862|6</v>
      </c>
    </row>
    <row r="3111" spans="5:8" x14ac:dyDescent="0.25">
      <c r="E3111" s="7">
        <v>42862</v>
      </c>
      <c r="F3111" s="19">
        <v>0.44097222222222227</v>
      </c>
      <c r="G3111" s="8"/>
      <c r="H3111" s="10" t="str">
        <f>Dane_wejściowe[[#This Row],[DATA]]&amp;"|"&amp;COUNTIF($E$5:E3111,E3111)</f>
        <v>42862|7</v>
      </c>
    </row>
    <row r="3112" spans="5:8" x14ac:dyDescent="0.25">
      <c r="E3112" s="7">
        <v>42862</v>
      </c>
      <c r="F3112" s="19">
        <v>0.47222222222222227</v>
      </c>
      <c r="G3112" s="8" t="s">
        <v>16</v>
      </c>
      <c r="H3112" s="10" t="str">
        <f>Dane_wejściowe[[#This Row],[DATA]]&amp;"|"&amp;COUNTIF($E$5:E3112,E3112)</f>
        <v>42862|8</v>
      </c>
    </row>
    <row r="3113" spans="5:8" x14ac:dyDescent="0.25">
      <c r="E3113" s="7">
        <v>42862</v>
      </c>
      <c r="F3113" s="19">
        <v>0.47569444444444442</v>
      </c>
      <c r="G3113" s="8"/>
      <c r="H3113" s="10" t="str">
        <f>Dane_wejściowe[[#This Row],[DATA]]&amp;"|"&amp;COUNTIF($E$5:E3113,E3113)</f>
        <v>42862|9</v>
      </c>
    </row>
    <row r="3114" spans="5:8" x14ac:dyDescent="0.25">
      <c r="E3114" s="7">
        <v>42862</v>
      </c>
      <c r="F3114" s="19">
        <v>0.50694444444444442</v>
      </c>
      <c r="G3114" s="8" t="s">
        <v>16</v>
      </c>
      <c r="H3114" s="10" t="str">
        <f>Dane_wejściowe[[#This Row],[DATA]]&amp;"|"&amp;COUNTIF($E$5:E3114,E3114)</f>
        <v>42862|10</v>
      </c>
    </row>
    <row r="3115" spans="5:8" x14ac:dyDescent="0.25">
      <c r="E3115" s="7">
        <v>42862</v>
      </c>
      <c r="F3115" s="19">
        <v>0.51041666666666663</v>
      </c>
      <c r="G3115" s="8"/>
      <c r="H3115" s="10" t="str">
        <f>Dane_wejściowe[[#This Row],[DATA]]&amp;"|"&amp;COUNTIF($E$5:E3115,E3115)</f>
        <v>42862|11</v>
      </c>
    </row>
    <row r="3116" spans="5:8" x14ac:dyDescent="0.25">
      <c r="E3116" s="7">
        <v>42862</v>
      </c>
      <c r="F3116" s="19">
        <v>0.54166666666666663</v>
      </c>
      <c r="G3116" s="8" t="s">
        <v>16</v>
      </c>
      <c r="H3116" s="10" t="str">
        <f>Dane_wejściowe[[#This Row],[DATA]]&amp;"|"&amp;COUNTIF($E$5:E3116,E3116)</f>
        <v>42862|12</v>
      </c>
    </row>
    <row r="3117" spans="5:8" x14ac:dyDescent="0.25">
      <c r="E3117" s="7">
        <v>42862</v>
      </c>
      <c r="F3117" s="19">
        <v>0.55555555555555558</v>
      </c>
      <c r="G3117" s="8"/>
      <c r="H3117" s="10" t="str">
        <f>Dane_wejściowe[[#This Row],[DATA]]&amp;"|"&amp;COUNTIF($E$5:E3117,E3117)</f>
        <v>42862|13</v>
      </c>
    </row>
    <row r="3118" spans="5:8" x14ac:dyDescent="0.25">
      <c r="E3118" s="7">
        <v>42862</v>
      </c>
      <c r="F3118" s="19">
        <v>0.58680555555555558</v>
      </c>
      <c r="G3118" s="8" t="s">
        <v>16</v>
      </c>
      <c r="H3118" s="10" t="str">
        <f>Dane_wejściowe[[#This Row],[DATA]]&amp;"|"&amp;COUNTIF($E$5:E3118,E3118)</f>
        <v>42862|14</v>
      </c>
    </row>
    <row r="3119" spans="5:8" x14ac:dyDescent="0.25">
      <c r="E3119" s="7">
        <v>42862</v>
      </c>
      <c r="F3119" s="19">
        <v>0.59027777777777779</v>
      </c>
      <c r="G3119" s="8"/>
      <c r="H3119" s="10" t="str">
        <f>Dane_wejściowe[[#This Row],[DATA]]&amp;"|"&amp;COUNTIF($E$5:E3119,E3119)</f>
        <v>42862|15</v>
      </c>
    </row>
    <row r="3120" spans="5:8" x14ac:dyDescent="0.25">
      <c r="E3120" s="7">
        <v>42862</v>
      </c>
      <c r="F3120" s="19">
        <v>0.62152777777777779</v>
      </c>
      <c r="G3120" s="8" t="s">
        <v>16</v>
      </c>
      <c r="H3120" s="10" t="str">
        <f>Dane_wejściowe[[#This Row],[DATA]]&amp;"|"&amp;COUNTIF($E$5:E3120,E3120)</f>
        <v>42862|16</v>
      </c>
    </row>
    <row r="3121" spans="5:8" x14ac:dyDescent="0.25">
      <c r="E3121" s="7">
        <v>42862</v>
      </c>
      <c r="F3121" s="19">
        <v>0.625</v>
      </c>
      <c r="G3121" s="8"/>
      <c r="H3121" s="10" t="str">
        <f>Dane_wejściowe[[#This Row],[DATA]]&amp;"|"&amp;COUNTIF($E$5:E3121,E3121)</f>
        <v>42862|17</v>
      </c>
    </row>
    <row r="3122" spans="5:8" x14ac:dyDescent="0.25">
      <c r="E3122" s="7">
        <v>42862</v>
      </c>
      <c r="F3122" s="19">
        <v>0.65625</v>
      </c>
      <c r="G3122" s="8" t="s">
        <v>16</v>
      </c>
      <c r="H3122" s="10" t="str">
        <f>Dane_wejściowe[[#This Row],[DATA]]&amp;"|"&amp;COUNTIF($E$5:E3122,E3122)</f>
        <v>42862|18</v>
      </c>
    </row>
    <row r="3123" spans="5:8" x14ac:dyDescent="0.25">
      <c r="E3123" s="7">
        <v>42862</v>
      </c>
      <c r="F3123" s="19">
        <v>0.65972222222222221</v>
      </c>
      <c r="G3123" s="8"/>
      <c r="H3123" s="10" t="str">
        <f>Dane_wejściowe[[#This Row],[DATA]]&amp;"|"&amp;COUNTIF($E$5:E3123,E3123)</f>
        <v>42862|19</v>
      </c>
    </row>
    <row r="3124" spans="5:8" x14ac:dyDescent="0.25">
      <c r="E3124" s="7">
        <v>42862</v>
      </c>
      <c r="F3124" s="19">
        <v>0.69097222222222221</v>
      </c>
      <c r="G3124" s="8" t="s">
        <v>16</v>
      </c>
      <c r="H3124" s="10" t="str">
        <f>Dane_wejściowe[[#This Row],[DATA]]&amp;"|"&amp;COUNTIF($E$5:E3124,E3124)</f>
        <v>42862|20</v>
      </c>
    </row>
    <row r="3125" spans="5:8" x14ac:dyDescent="0.25">
      <c r="E3125" s="7">
        <v>42862</v>
      </c>
      <c r="F3125" s="19">
        <v>0.69444444444444453</v>
      </c>
      <c r="G3125" s="8"/>
      <c r="H3125" s="10" t="str">
        <f>Dane_wejściowe[[#This Row],[DATA]]&amp;"|"&amp;COUNTIF($E$5:E3125,E3125)</f>
        <v>42862|21</v>
      </c>
    </row>
    <row r="3126" spans="5:8" x14ac:dyDescent="0.25">
      <c r="E3126" s="7">
        <v>42862</v>
      </c>
      <c r="F3126" s="19">
        <v>0.72569444444444453</v>
      </c>
      <c r="G3126" s="8" t="s">
        <v>16</v>
      </c>
      <c r="H3126" s="10" t="str">
        <f>Dane_wejściowe[[#This Row],[DATA]]&amp;"|"&amp;COUNTIF($E$5:E3126,E3126)</f>
        <v>42862|22</v>
      </c>
    </row>
    <row r="3127" spans="5:8" x14ac:dyDescent="0.25">
      <c r="E3127" s="7">
        <v>42862</v>
      </c>
      <c r="F3127" s="19">
        <v>0.72916666666666663</v>
      </c>
      <c r="G3127" s="8"/>
      <c r="H3127" s="10" t="str">
        <f>Dane_wejściowe[[#This Row],[DATA]]&amp;"|"&amp;COUNTIF($E$5:E3127,E3127)</f>
        <v>42862|23</v>
      </c>
    </row>
    <row r="3128" spans="5:8" x14ac:dyDescent="0.25">
      <c r="E3128" s="7">
        <v>42862</v>
      </c>
      <c r="F3128" s="19">
        <v>0.76041666666666663</v>
      </c>
      <c r="G3128" s="8" t="s">
        <v>16</v>
      </c>
      <c r="H3128" s="10" t="str">
        <f>Dane_wejściowe[[#This Row],[DATA]]&amp;"|"&amp;COUNTIF($E$5:E3128,E3128)</f>
        <v>42862|24</v>
      </c>
    </row>
    <row r="3129" spans="5:8" x14ac:dyDescent="0.25">
      <c r="E3129" s="7">
        <v>42863</v>
      </c>
      <c r="F3129" s="19">
        <v>0.33333333333333298</v>
      </c>
      <c r="G3129" s="8"/>
      <c r="H3129" s="10" t="str">
        <f>Dane_wejściowe[[#This Row],[DATA]]&amp;"|"&amp;COUNTIF($E$5:E3129,E3129)</f>
        <v>42863|1</v>
      </c>
    </row>
    <row r="3130" spans="5:8" x14ac:dyDescent="0.25">
      <c r="E3130" s="7">
        <v>42863</v>
      </c>
      <c r="F3130" s="19">
        <v>0.36458333333333331</v>
      </c>
      <c r="G3130" s="8" t="s">
        <v>16</v>
      </c>
      <c r="H3130" s="10" t="str">
        <f>Dane_wejściowe[[#This Row],[DATA]]&amp;"|"&amp;COUNTIF($E$5:E3130,E3130)</f>
        <v>42863|2</v>
      </c>
    </row>
    <row r="3131" spans="5:8" x14ac:dyDescent="0.25">
      <c r="E3131" s="7">
        <v>42863</v>
      </c>
      <c r="F3131" s="19">
        <v>0.36805555555555558</v>
      </c>
      <c r="G3131" s="8"/>
      <c r="H3131" s="10" t="str">
        <f>Dane_wejściowe[[#This Row],[DATA]]&amp;"|"&amp;COUNTIF($E$5:E3131,E3131)</f>
        <v>42863|3</v>
      </c>
    </row>
    <row r="3132" spans="5:8" x14ac:dyDescent="0.25">
      <c r="E3132" s="7">
        <v>42863</v>
      </c>
      <c r="F3132" s="19">
        <v>0.39930555555555558</v>
      </c>
      <c r="G3132" s="8" t="s">
        <v>16</v>
      </c>
      <c r="H3132" s="10" t="str">
        <f>Dane_wejściowe[[#This Row],[DATA]]&amp;"|"&amp;COUNTIF($E$5:E3132,E3132)</f>
        <v>42863|4</v>
      </c>
    </row>
    <row r="3133" spans="5:8" x14ac:dyDescent="0.25">
      <c r="E3133" s="7">
        <v>42863</v>
      </c>
      <c r="F3133" s="19">
        <v>0.40277777777777773</v>
      </c>
      <c r="G3133" s="8"/>
      <c r="H3133" s="10" t="str">
        <f>Dane_wejściowe[[#This Row],[DATA]]&amp;"|"&amp;COUNTIF($E$5:E3133,E3133)</f>
        <v>42863|5</v>
      </c>
    </row>
    <row r="3134" spans="5:8" x14ac:dyDescent="0.25">
      <c r="E3134" s="7">
        <v>42863</v>
      </c>
      <c r="F3134" s="19">
        <v>0.43402777777777773</v>
      </c>
      <c r="G3134" s="8" t="s">
        <v>16</v>
      </c>
      <c r="H3134" s="10" t="str">
        <f>Dane_wejściowe[[#This Row],[DATA]]&amp;"|"&amp;COUNTIF($E$5:E3134,E3134)</f>
        <v>42863|6</v>
      </c>
    </row>
    <row r="3135" spans="5:8" x14ac:dyDescent="0.25">
      <c r="E3135" s="7">
        <v>42863</v>
      </c>
      <c r="F3135" s="19">
        <v>0.44097222222222227</v>
      </c>
      <c r="G3135" s="8"/>
      <c r="H3135" s="10" t="str">
        <f>Dane_wejściowe[[#This Row],[DATA]]&amp;"|"&amp;COUNTIF($E$5:E3135,E3135)</f>
        <v>42863|7</v>
      </c>
    </row>
    <row r="3136" spans="5:8" x14ac:dyDescent="0.25">
      <c r="E3136" s="7">
        <v>42863</v>
      </c>
      <c r="F3136" s="19">
        <v>0.47222222222222227</v>
      </c>
      <c r="G3136" s="8" t="s">
        <v>16</v>
      </c>
      <c r="H3136" s="10" t="str">
        <f>Dane_wejściowe[[#This Row],[DATA]]&amp;"|"&amp;COUNTIF($E$5:E3136,E3136)</f>
        <v>42863|8</v>
      </c>
    </row>
    <row r="3137" spans="5:8" x14ac:dyDescent="0.25">
      <c r="E3137" s="7">
        <v>42863</v>
      </c>
      <c r="F3137" s="19">
        <v>0.47569444444444442</v>
      </c>
      <c r="G3137" s="8"/>
      <c r="H3137" s="10" t="str">
        <f>Dane_wejściowe[[#This Row],[DATA]]&amp;"|"&amp;COUNTIF($E$5:E3137,E3137)</f>
        <v>42863|9</v>
      </c>
    </row>
    <row r="3138" spans="5:8" x14ac:dyDescent="0.25">
      <c r="E3138" s="7">
        <v>42863</v>
      </c>
      <c r="F3138" s="19">
        <v>0.50694444444444442</v>
      </c>
      <c r="G3138" s="8" t="s">
        <v>16</v>
      </c>
      <c r="H3138" s="10" t="str">
        <f>Dane_wejściowe[[#This Row],[DATA]]&amp;"|"&amp;COUNTIF($E$5:E3138,E3138)</f>
        <v>42863|10</v>
      </c>
    </row>
    <row r="3139" spans="5:8" x14ac:dyDescent="0.25">
      <c r="E3139" s="7">
        <v>42863</v>
      </c>
      <c r="F3139" s="19">
        <v>0.51041666666666663</v>
      </c>
      <c r="G3139" s="8"/>
      <c r="H3139" s="10" t="str">
        <f>Dane_wejściowe[[#This Row],[DATA]]&amp;"|"&amp;COUNTIF($E$5:E3139,E3139)</f>
        <v>42863|11</v>
      </c>
    </row>
    <row r="3140" spans="5:8" x14ac:dyDescent="0.25">
      <c r="E3140" s="7">
        <v>42863</v>
      </c>
      <c r="F3140" s="19">
        <v>0.54166666666666663</v>
      </c>
      <c r="G3140" s="8" t="s">
        <v>16</v>
      </c>
      <c r="H3140" s="10" t="str">
        <f>Dane_wejściowe[[#This Row],[DATA]]&amp;"|"&amp;COUNTIF($E$5:E3140,E3140)</f>
        <v>42863|12</v>
      </c>
    </row>
    <row r="3141" spans="5:8" x14ac:dyDescent="0.25">
      <c r="E3141" s="7">
        <v>42863</v>
      </c>
      <c r="F3141" s="19">
        <v>0.55555555555555558</v>
      </c>
      <c r="G3141" s="8"/>
      <c r="H3141" s="10" t="str">
        <f>Dane_wejściowe[[#This Row],[DATA]]&amp;"|"&amp;COUNTIF($E$5:E3141,E3141)</f>
        <v>42863|13</v>
      </c>
    </row>
    <row r="3142" spans="5:8" x14ac:dyDescent="0.25">
      <c r="E3142" s="7">
        <v>42863</v>
      </c>
      <c r="F3142" s="19">
        <v>0.58680555555555558</v>
      </c>
      <c r="G3142" s="8" t="s">
        <v>16</v>
      </c>
      <c r="H3142" s="10" t="str">
        <f>Dane_wejściowe[[#This Row],[DATA]]&amp;"|"&amp;COUNTIF($E$5:E3142,E3142)</f>
        <v>42863|14</v>
      </c>
    </row>
    <row r="3143" spans="5:8" x14ac:dyDescent="0.25">
      <c r="E3143" s="7">
        <v>42863</v>
      </c>
      <c r="F3143" s="19">
        <v>0.59027777777777779</v>
      </c>
      <c r="G3143" s="8"/>
      <c r="H3143" s="10" t="str">
        <f>Dane_wejściowe[[#This Row],[DATA]]&amp;"|"&amp;COUNTIF($E$5:E3143,E3143)</f>
        <v>42863|15</v>
      </c>
    </row>
    <row r="3144" spans="5:8" x14ac:dyDescent="0.25">
      <c r="E3144" s="7">
        <v>42863</v>
      </c>
      <c r="F3144" s="19">
        <v>0.62152777777777779</v>
      </c>
      <c r="G3144" s="8" t="s">
        <v>16</v>
      </c>
      <c r="H3144" s="10" t="str">
        <f>Dane_wejściowe[[#This Row],[DATA]]&amp;"|"&amp;COUNTIF($E$5:E3144,E3144)</f>
        <v>42863|16</v>
      </c>
    </row>
    <row r="3145" spans="5:8" x14ac:dyDescent="0.25">
      <c r="E3145" s="7">
        <v>42863</v>
      </c>
      <c r="F3145" s="19">
        <v>0.625</v>
      </c>
      <c r="G3145" s="8" t="s">
        <v>26</v>
      </c>
      <c r="H3145" s="10" t="str">
        <f>Dane_wejściowe[[#This Row],[DATA]]&amp;"|"&amp;COUNTIF($E$5:E3145,E3145)</f>
        <v>42863|17</v>
      </c>
    </row>
    <row r="3146" spans="5:8" x14ac:dyDescent="0.25">
      <c r="E3146" s="7">
        <v>42863</v>
      </c>
      <c r="F3146" s="19">
        <v>0.65625</v>
      </c>
      <c r="G3146" s="8" t="s">
        <v>16</v>
      </c>
      <c r="H3146" s="10" t="str">
        <f>Dane_wejściowe[[#This Row],[DATA]]&amp;"|"&amp;COUNTIF($E$5:E3146,E3146)</f>
        <v>42863|18</v>
      </c>
    </row>
    <row r="3147" spans="5:8" x14ac:dyDescent="0.25">
      <c r="E3147" s="7">
        <v>42863</v>
      </c>
      <c r="F3147" s="19">
        <v>0.65972222222222221</v>
      </c>
      <c r="G3147" s="8" t="s">
        <v>26</v>
      </c>
      <c r="H3147" s="10" t="str">
        <f>Dane_wejściowe[[#This Row],[DATA]]&amp;"|"&amp;COUNTIF($E$5:E3147,E3147)</f>
        <v>42863|19</v>
      </c>
    </row>
    <row r="3148" spans="5:8" x14ac:dyDescent="0.25">
      <c r="E3148" s="7">
        <v>42863</v>
      </c>
      <c r="F3148" s="19">
        <v>0.69097222222222221</v>
      </c>
      <c r="G3148" s="8" t="s">
        <v>16</v>
      </c>
      <c r="H3148" s="10" t="str">
        <f>Dane_wejściowe[[#This Row],[DATA]]&amp;"|"&amp;COUNTIF($E$5:E3148,E3148)</f>
        <v>42863|20</v>
      </c>
    </row>
    <row r="3149" spans="5:8" x14ac:dyDescent="0.25">
      <c r="E3149" s="7">
        <v>42863</v>
      </c>
      <c r="F3149" s="19">
        <v>0.69444444444444453</v>
      </c>
      <c r="G3149" s="8" t="s">
        <v>26</v>
      </c>
      <c r="H3149" s="10" t="str">
        <f>Dane_wejściowe[[#This Row],[DATA]]&amp;"|"&amp;COUNTIF($E$5:E3149,E3149)</f>
        <v>42863|21</v>
      </c>
    </row>
    <row r="3150" spans="5:8" x14ac:dyDescent="0.25">
      <c r="E3150" s="7">
        <v>42863</v>
      </c>
      <c r="F3150" s="19">
        <v>0.72569444444444453</v>
      </c>
      <c r="G3150" s="8" t="s">
        <v>16</v>
      </c>
      <c r="H3150" s="10" t="str">
        <f>Dane_wejściowe[[#This Row],[DATA]]&amp;"|"&amp;COUNTIF($E$5:E3150,E3150)</f>
        <v>42863|22</v>
      </c>
    </row>
    <row r="3151" spans="5:8" x14ac:dyDescent="0.25">
      <c r="E3151" s="7">
        <v>42863</v>
      </c>
      <c r="F3151" s="19">
        <v>0.72916666666666663</v>
      </c>
      <c r="G3151" s="8" t="s">
        <v>26</v>
      </c>
      <c r="H3151" s="10" t="str">
        <f>Dane_wejściowe[[#This Row],[DATA]]&amp;"|"&amp;COUNTIF($E$5:E3151,E3151)</f>
        <v>42863|23</v>
      </c>
    </row>
    <row r="3152" spans="5:8" x14ac:dyDescent="0.25">
      <c r="E3152" s="7">
        <v>42863</v>
      </c>
      <c r="F3152" s="19">
        <v>0.76041666666666663</v>
      </c>
      <c r="G3152" s="8" t="s">
        <v>16</v>
      </c>
      <c r="H3152" s="10" t="str">
        <f>Dane_wejściowe[[#This Row],[DATA]]&amp;"|"&amp;COUNTIF($E$5:E3152,E3152)</f>
        <v>42863|24</v>
      </c>
    </row>
    <row r="3153" spans="5:8" x14ac:dyDescent="0.25">
      <c r="E3153" s="7">
        <v>42864</v>
      </c>
      <c r="F3153" s="19">
        <v>0.33333333333333298</v>
      </c>
      <c r="G3153" s="8" t="s">
        <v>22</v>
      </c>
      <c r="H3153" s="10" t="str">
        <f>Dane_wejściowe[[#This Row],[DATA]]&amp;"|"&amp;COUNTIF($E$5:E3153,E3153)</f>
        <v>42864|1</v>
      </c>
    </row>
    <row r="3154" spans="5:8" x14ac:dyDescent="0.25">
      <c r="E3154" s="7">
        <v>42864</v>
      </c>
      <c r="F3154" s="19">
        <v>0.36458333333333331</v>
      </c>
      <c r="G3154" s="8" t="s">
        <v>16</v>
      </c>
      <c r="H3154" s="10" t="str">
        <f>Dane_wejściowe[[#This Row],[DATA]]&amp;"|"&amp;COUNTIF($E$5:E3154,E3154)</f>
        <v>42864|2</v>
      </c>
    </row>
    <row r="3155" spans="5:8" x14ac:dyDescent="0.25">
      <c r="E3155" s="7">
        <v>42864</v>
      </c>
      <c r="F3155" s="19">
        <v>0.36805555555555558</v>
      </c>
      <c r="G3155" s="8" t="s">
        <v>22</v>
      </c>
      <c r="H3155" s="10" t="str">
        <f>Dane_wejściowe[[#This Row],[DATA]]&amp;"|"&amp;COUNTIF($E$5:E3155,E3155)</f>
        <v>42864|3</v>
      </c>
    </row>
    <row r="3156" spans="5:8" x14ac:dyDescent="0.25">
      <c r="E3156" s="7">
        <v>42864</v>
      </c>
      <c r="F3156" s="19">
        <v>0.39930555555555558</v>
      </c>
      <c r="G3156" s="8" t="s">
        <v>16</v>
      </c>
      <c r="H3156" s="10" t="str">
        <f>Dane_wejściowe[[#This Row],[DATA]]&amp;"|"&amp;COUNTIF($E$5:E3156,E3156)</f>
        <v>42864|4</v>
      </c>
    </row>
    <row r="3157" spans="5:8" x14ac:dyDescent="0.25">
      <c r="E3157" s="7">
        <v>42864</v>
      </c>
      <c r="F3157" s="19">
        <v>0.40277777777777773</v>
      </c>
      <c r="G3157" s="8"/>
      <c r="H3157" s="10" t="str">
        <f>Dane_wejściowe[[#This Row],[DATA]]&amp;"|"&amp;COUNTIF($E$5:E3157,E3157)</f>
        <v>42864|5</v>
      </c>
    </row>
    <row r="3158" spans="5:8" x14ac:dyDescent="0.25">
      <c r="E3158" s="7">
        <v>42864</v>
      </c>
      <c r="F3158" s="19">
        <v>0.43402777777777773</v>
      </c>
      <c r="G3158" s="8" t="s">
        <v>16</v>
      </c>
      <c r="H3158" s="10" t="str">
        <f>Dane_wejściowe[[#This Row],[DATA]]&amp;"|"&amp;COUNTIF($E$5:E3158,E3158)</f>
        <v>42864|6</v>
      </c>
    </row>
    <row r="3159" spans="5:8" x14ac:dyDescent="0.25">
      <c r="E3159" s="7">
        <v>42864</v>
      </c>
      <c r="F3159" s="19">
        <v>0.44097222222222227</v>
      </c>
      <c r="G3159" s="8"/>
      <c r="H3159" s="10" t="str">
        <f>Dane_wejściowe[[#This Row],[DATA]]&amp;"|"&amp;COUNTIF($E$5:E3159,E3159)</f>
        <v>42864|7</v>
      </c>
    </row>
    <row r="3160" spans="5:8" x14ac:dyDescent="0.25">
      <c r="E3160" s="7">
        <v>42864</v>
      </c>
      <c r="F3160" s="19">
        <v>0.47222222222222227</v>
      </c>
      <c r="G3160" s="8" t="s">
        <v>16</v>
      </c>
      <c r="H3160" s="10" t="str">
        <f>Dane_wejściowe[[#This Row],[DATA]]&amp;"|"&amp;COUNTIF($E$5:E3160,E3160)</f>
        <v>42864|8</v>
      </c>
    </row>
    <row r="3161" spans="5:8" x14ac:dyDescent="0.25">
      <c r="E3161" s="7">
        <v>42864</v>
      </c>
      <c r="F3161" s="19">
        <v>0.47569444444444442</v>
      </c>
      <c r="G3161" s="8"/>
      <c r="H3161" s="10" t="str">
        <f>Dane_wejściowe[[#This Row],[DATA]]&amp;"|"&amp;COUNTIF($E$5:E3161,E3161)</f>
        <v>42864|9</v>
      </c>
    </row>
    <row r="3162" spans="5:8" x14ac:dyDescent="0.25">
      <c r="E3162" s="7">
        <v>42864</v>
      </c>
      <c r="F3162" s="19">
        <v>0.50694444444444442</v>
      </c>
      <c r="G3162" s="8" t="s">
        <v>16</v>
      </c>
      <c r="H3162" s="10" t="str">
        <f>Dane_wejściowe[[#This Row],[DATA]]&amp;"|"&amp;COUNTIF($E$5:E3162,E3162)</f>
        <v>42864|10</v>
      </c>
    </row>
    <row r="3163" spans="5:8" x14ac:dyDescent="0.25">
      <c r="E3163" s="7">
        <v>42864</v>
      </c>
      <c r="F3163" s="19">
        <v>0.51041666666666663</v>
      </c>
      <c r="G3163" s="8"/>
      <c r="H3163" s="10" t="str">
        <f>Dane_wejściowe[[#This Row],[DATA]]&amp;"|"&amp;COUNTIF($E$5:E3163,E3163)</f>
        <v>42864|11</v>
      </c>
    </row>
    <row r="3164" spans="5:8" x14ac:dyDescent="0.25">
      <c r="E3164" s="7">
        <v>42864</v>
      </c>
      <c r="F3164" s="19">
        <v>0.54166666666666663</v>
      </c>
      <c r="G3164" s="8" t="s">
        <v>16</v>
      </c>
      <c r="H3164" s="10" t="str">
        <f>Dane_wejściowe[[#This Row],[DATA]]&amp;"|"&amp;COUNTIF($E$5:E3164,E3164)</f>
        <v>42864|12</v>
      </c>
    </row>
    <row r="3165" spans="5:8" x14ac:dyDescent="0.25">
      <c r="E3165" s="7">
        <v>42864</v>
      </c>
      <c r="F3165" s="19">
        <v>0.55555555555555558</v>
      </c>
      <c r="G3165" s="8"/>
      <c r="H3165" s="10" t="str">
        <f>Dane_wejściowe[[#This Row],[DATA]]&amp;"|"&amp;COUNTIF($E$5:E3165,E3165)</f>
        <v>42864|13</v>
      </c>
    </row>
    <row r="3166" spans="5:8" x14ac:dyDescent="0.25">
      <c r="E3166" s="7">
        <v>42864</v>
      </c>
      <c r="F3166" s="19">
        <v>0.58680555555555558</v>
      </c>
      <c r="G3166" s="8" t="s">
        <v>16</v>
      </c>
      <c r="H3166" s="10" t="str">
        <f>Dane_wejściowe[[#This Row],[DATA]]&amp;"|"&amp;COUNTIF($E$5:E3166,E3166)</f>
        <v>42864|14</v>
      </c>
    </row>
    <row r="3167" spans="5:8" x14ac:dyDescent="0.25">
      <c r="E3167" s="7">
        <v>42864</v>
      </c>
      <c r="F3167" s="19">
        <v>0.59027777777777779</v>
      </c>
      <c r="G3167" s="8"/>
      <c r="H3167" s="10" t="str">
        <f>Dane_wejściowe[[#This Row],[DATA]]&amp;"|"&amp;COUNTIF($E$5:E3167,E3167)</f>
        <v>42864|15</v>
      </c>
    </row>
    <row r="3168" spans="5:8" x14ac:dyDescent="0.25">
      <c r="E3168" s="7">
        <v>42864</v>
      </c>
      <c r="F3168" s="19">
        <v>0.62152777777777779</v>
      </c>
      <c r="G3168" s="8" t="s">
        <v>16</v>
      </c>
      <c r="H3168" s="10" t="str">
        <f>Dane_wejściowe[[#This Row],[DATA]]&amp;"|"&amp;COUNTIF($E$5:E3168,E3168)</f>
        <v>42864|16</v>
      </c>
    </row>
    <row r="3169" spans="5:8" x14ac:dyDescent="0.25">
      <c r="E3169" s="7">
        <v>42864</v>
      </c>
      <c r="F3169" s="19">
        <v>0.625</v>
      </c>
      <c r="G3169" s="8"/>
      <c r="H3169" s="10" t="str">
        <f>Dane_wejściowe[[#This Row],[DATA]]&amp;"|"&amp;COUNTIF($E$5:E3169,E3169)</f>
        <v>42864|17</v>
      </c>
    </row>
    <row r="3170" spans="5:8" x14ac:dyDescent="0.25">
      <c r="E3170" s="7">
        <v>42864</v>
      </c>
      <c r="F3170" s="19">
        <v>0.65625</v>
      </c>
      <c r="G3170" s="8" t="s">
        <v>16</v>
      </c>
      <c r="H3170" s="10" t="str">
        <f>Dane_wejściowe[[#This Row],[DATA]]&amp;"|"&amp;COUNTIF($E$5:E3170,E3170)</f>
        <v>42864|18</v>
      </c>
    </row>
    <row r="3171" spans="5:8" x14ac:dyDescent="0.25">
      <c r="E3171" s="7">
        <v>42864</v>
      </c>
      <c r="F3171" s="19">
        <v>0.65972222222222221</v>
      </c>
      <c r="G3171" s="8"/>
      <c r="H3171" s="10" t="str">
        <f>Dane_wejściowe[[#This Row],[DATA]]&amp;"|"&amp;COUNTIF($E$5:E3171,E3171)</f>
        <v>42864|19</v>
      </c>
    </row>
    <row r="3172" spans="5:8" x14ac:dyDescent="0.25">
      <c r="E3172" s="7">
        <v>42864</v>
      </c>
      <c r="F3172" s="19">
        <v>0.69097222222222221</v>
      </c>
      <c r="G3172" s="8" t="s">
        <v>16</v>
      </c>
      <c r="H3172" s="10" t="str">
        <f>Dane_wejściowe[[#This Row],[DATA]]&amp;"|"&amp;COUNTIF($E$5:E3172,E3172)</f>
        <v>42864|20</v>
      </c>
    </row>
    <row r="3173" spans="5:8" x14ac:dyDescent="0.25">
      <c r="E3173" s="7">
        <v>42864</v>
      </c>
      <c r="F3173" s="19">
        <v>0.69444444444444453</v>
      </c>
      <c r="G3173" s="8"/>
      <c r="H3173" s="10" t="str">
        <f>Dane_wejściowe[[#This Row],[DATA]]&amp;"|"&amp;COUNTIF($E$5:E3173,E3173)</f>
        <v>42864|21</v>
      </c>
    </row>
    <row r="3174" spans="5:8" x14ac:dyDescent="0.25">
      <c r="E3174" s="7">
        <v>42864</v>
      </c>
      <c r="F3174" s="19">
        <v>0.72569444444444453</v>
      </c>
      <c r="G3174" s="8" t="s">
        <v>16</v>
      </c>
      <c r="H3174" s="10" t="str">
        <f>Dane_wejściowe[[#This Row],[DATA]]&amp;"|"&amp;COUNTIF($E$5:E3174,E3174)</f>
        <v>42864|22</v>
      </c>
    </row>
    <row r="3175" spans="5:8" x14ac:dyDescent="0.25">
      <c r="E3175" s="7">
        <v>42864</v>
      </c>
      <c r="F3175" s="19">
        <v>0.72916666666666663</v>
      </c>
      <c r="G3175" s="8"/>
      <c r="H3175" s="10" t="str">
        <f>Dane_wejściowe[[#This Row],[DATA]]&amp;"|"&amp;COUNTIF($E$5:E3175,E3175)</f>
        <v>42864|23</v>
      </c>
    </row>
    <row r="3176" spans="5:8" x14ac:dyDescent="0.25">
      <c r="E3176" s="7">
        <v>42864</v>
      </c>
      <c r="F3176" s="19">
        <v>0.76041666666666663</v>
      </c>
      <c r="G3176" s="8" t="s">
        <v>16</v>
      </c>
      <c r="H3176" s="10" t="str">
        <f>Dane_wejściowe[[#This Row],[DATA]]&amp;"|"&amp;COUNTIF($E$5:E3176,E3176)</f>
        <v>42864|24</v>
      </c>
    </row>
    <row r="3177" spans="5:8" x14ac:dyDescent="0.25">
      <c r="E3177" s="7">
        <v>42865</v>
      </c>
      <c r="F3177" s="19">
        <v>0.33333333333333298</v>
      </c>
      <c r="G3177" s="8"/>
      <c r="H3177" s="10" t="str">
        <f>Dane_wejściowe[[#This Row],[DATA]]&amp;"|"&amp;COUNTIF($E$5:E3177,E3177)</f>
        <v>42865|1</v>
      </c>
    </row>
    <row r="3178" spans="5:8" x14ac:dyDescent="0.25">
      <c r="E3178" s="7">
        <v>42865</v>
      </c>
      <c r="F3178" s="19">
        <v>0.36458333333333331</v>
      </c>
      <c r="G3178" s="8" t="s">
        <v>16</v>
      </c>
      <c r="H3178" s="10" t="str">
        <f>Dane_wejściowe[[#This Row],[DATA]]&amp;"|"&amp;COUNTIF($E$5:E3178,E3178)</f>
        <v>42865|2</v>
      </c>
    </row>
    <row r="3179" spans="5:8" x14ac:dyDescent="0.25">
      <c r="E3179" s="7">
        <v>42865</v>
      </c>
      <c r="F3179" s="19">
        <v>0.36805555555555558</v>
      </c>
      <c r="G3179" s="8"/>
      <c r="H3179" s="10" t="str">
        <f>Dane_wejściowe[[#This Row],[DATA]]&amp;"|"&amp;COUNTIF($E$5:E3179,E3179)</f>
        <v>42865|3</v>
      </c>
    </row>
    <row r="3180" spans="5:8" x14ac:dyDescent="0.25">
      <c r="E3180" s="7">
        <v>42865</v>
      </c>
      <c r="F3180" s="19">
        <v>0.39930555555555558</v>
      </c>
      <c r="G3180" s="8" t="s">
        <v>16</v>
      </c>
      <c r="H3180" s="10" t="str">
        <f>Dane_wejściowe[[#This Row],[DATA]]&amp;"|"&amp;COUNTIF($E$5:E3180,E3180)</f>
        <v>42865|4</v>
      </c>
    </row>
    <row r="3181" spans="5:8" x14ac:dyDescent="0.25">
      <c r="E3181" s="7">
        <v>42865</v>
      </c>
      <c r="F3181" s="19">
        <v>0.40277777777777773</v>
      </c>
      <c r="G3181" s="8"/>
      <c r="H3181" s="10" t="str">
        <f>Dane_wejściowe[[#This Row],[DATA]]&amp;"|"&amp;COUNTIF($E$5:E3181,E3181)</f>
        <v>42865|5</v>
      </c>
    </row>
    <row r="3182" spans="5:8" x14ac:dyDescent="0.25">
      <c r="E3182" s="7">
        <v>42865</v>
      </c>
      <c r="F3182" s="19">
        <v>0.43402777777777773</v>
      </c>
      <c r="G3182" s="8" t="s">
        <v>16</v>
      </c>
      <c r="H3182" s="10" t="str">
        <f>Dane_wejściowe[[#This Row],[DATA]]&amp;"|"&amp;COUNTIF($E$5:E3182,E3182)</f>
        <v>42865|6</v>
      </c>
    </row>
    <row r="3183" spans="5:8" x14ac:dyDescent="0.25">
      <c r="E3183" s="7">
        <v>42865</v>
      </c>
      <c r="F3183" s="19">
        <v>0.44097222222222227</v>
      </c>
      <c r="G3183" s="8"/>
      <c r="H3183" s="10" t="str">
        <f>Dane_wejściowe[[#This Row],[DATA]]&amp;"|"&amp;COUNTIF($E$5:E3183,E3183)</f>
        <v>42865|7</v>
      </c>
    </row>
    <row r="3184" spans="5:8" x14ac:dyDescent="0.25">
      <c r="E3184" s="7">
        <v>42865</v>
      </c>
      <c r="F3184" s="19">
        <v>0.47222222222222227</v>
      </c>
      <c r="G3184" s="8" t="s">
        <v>16</v>
      </c>
      <c r="H3184" s="10" t="str">
        <f>Dane_wejściowe[[#This Row],[DATA]]&amp;"|"&amp;COUNTIF($E$5:E3184,E3184)</f>
        <v>42865|8</v>
      </c>
    </row>
    <row r="3185" spans="5:8" x14ac:dyDescent="0.25">
      <c r="E3185" s="7">
        <v>42865</v>
      </c>
      <c r="F3185" s="19">
        <v>0.47569444444444442</v>
      </c>
      <c r="G3185" s="8"/>
      <c r="H3185" s="10" t="str">
        <f>Dane_wejściowe[[#This Row],[DATA]]&amp;"|"&amp;COUNTIF($E$5:E3185,E3185)</f>
        <v>42865|9</v>
      </c>
    </row>
    <row r="3186" spans="5:8" x14ac:dyDescent="0.25">
      <c r="E3186" s="7">
        <v>42865</v>
      </c>
      <c r="F3186" s="19">
        <v>0.50694444444444442</v>
      </c>
      <c r="G3186" s="8" t="s">
        <v>16</v>
      </c>
      <c r="H3186" s="10" t="str">
        <f>Dane_wejściowe[[#This Row],[DATA]]&amp;"|"&amp;COUNTIF($E$5:E3186,E3186)</f>
        <v>42865|10</v>
      </c>
    </row>
    <row r="3187" spans="5:8" x14ac:dyDescent="0.25">
      <c r="E3187" s="7">
        <v>42865</v>
      </c>
      <c r="F3187" s="19">
        <v>0.51041666666666663</v>
      </c>
      <c r="G3187" s="8"/>
      <c r="H3187" s="10" t="str">
        <f>Dane_wejściowe[[#This Row],[DATA]]&amp;"|"&amp;COUNTIF($E$5:E3187,E3187)</f>
        <v>42865|11</v>
      </c>
    </row>
    <row r="3188" spans="5:8" x14ac:dyDescent="0.25">
      <c r="E3188" s="7">
        <v>42865</v>
      </c>
      <c r="F3188" s="19">
        <v>0.54166666666666663</v>
      </c>
      <c r="G3188" s="8" t="s">
        <v>16</v>
      </c>
      <c r="H3188" s="10" t="str">
        <f>Dane_wejściowe[[#This Row],[DATA]]&amp;"|"&amp;COUNTIF($E$5:E3188,E3188)</f>
        <v>42865|12</v>
      </c>
    </row>
    <row r="3189" spans="5:8" x14ac:dyDescent="0.25">
      <c r="E3189" s="7">
        <v>42865</v>
      </c>
      <c r="F3189" s="19">
        <v>0.55555555555555558</v>
      </c>
      <c r="G3189" s="8"/>
      <c r="H3189" s="10" t="str">
        <f>Dane_wejściowe[[#This Row],[DATA]]&amp;"|"&amp;COUNTIF($E$5:E3189,E3189)</f>
        <v>42865|13</v>
      </c>
    </row>
    <row r="3190" spans="5:8" x14ac:dyDescent="0.25">
      <c r="E3190" s="7">
        <v>42865</v>
      </c>
      <c r="F3190" s="19">
        <v>0.58680555555555558</v>
      </c>
      <c r="G3190" s="8" t="s">
        <v>16</v>
      </c>
      <c r="H3190" s="10" t="str">
        <f>Dane_wejściowe[[#This Row],[DATA]]&amp;"|"&amp;COUNTIF($E$5:E3190,E3190)</f>
        <v>42865|14</v>
      </c>
    </row>
    <row r="3191" spans="5:8" x14ac:dyDescent="0.25">
      <c r="E3191" s="7">
        <v>42865</v>
      </c>
      <c r="F3191" s="19">
        <v>0.59027777777777779</v>
      </c>
      <c r="G3191" s="8"/>
      <c r="H3191" s="10" t="str">
        <f>Dane_wejściowe[[#This Row],[DATA]]&amp;"|"&amp;COUNTIF($E$5:E3191,E3191)</f>
        <v>42865|15</v>
      </c>
    </row>
    <row r="3192" spans="5:8" x14ac:dyDescent="0.25">
      <c r="E3192" s="7">
        <v>42865</v>
      </c>
      <c r="F3192" s="19">
        <v>0.62152777777777779</v>
      </c>
      <c r="G3192" s="8" t="s">
        <v>16</v>
      </c>
      <c r="H3192" s="10" t="str">
        <f>Dane_wejściowe[[#This Row],[DATA]]&amp;"|"&amp;COUNTIF($E$5:E3192,E3192)</f>
        <v>42865|16</v>
      </c>
    </row>
    <row r="3193" spans="5:8" x14ac:dyDescent="0.25">
      <c r="E3193" s="7">
        <v>42865</v>
      </c>
      <c r="F3193" s="19">
        <v>0.625</v>
      </c>
      <c r="G3193" s="8"/>
      <c r="H3193" s="10" t="str">
        <f>Dane_wejściowe[[#This Row],[DATA]]&amp;"|"&amp;COUNTIF($E$5:E3193,E3193)</f>
        <v>42865|17</v>
      </c>
    </row>
    <row r="3194" spans="5:8" x14ac:dyDescent="0.25">
      <c r="E3194" s="7">
        <v>42865</v>
      </c>
      <c r="F3194" s="19">
        <v>0.65625</v>
      </c>
      <c r="G3194" s="8" t="s">
        <v>16</v>
      </c>
      <c r="H3194" s="10" t="str">
        <f>Dane_wejściowe[[#This Row],[DATA]]&amp;"|"&amp;COUNTIF($E$5:E3194,E3194)</f>
        <v>42865|18</v>
      </c>
    </row>
    <row r="3195" spans="5:8" x14ac:dyDescent="0.25">
      <c r="E3195" s="7">
        <v>42865</v>
      </c>
      <c r="F3195" s="19">
        <v>0.65972222222222221</v>
      </c>
      <c r="G3195" s="8"/>
      <c r="H3195" s="10" t="str">
        <f>Dane_wejściowe[[#This Row],[DATA]]&amp;"|"&amp;COUNTIF($E$5:E3195,E3195)</f>
        <v>42865|19</v>
      </c>
    </row>
    <row r="3196" spans="5:8" x14ac:dyDescent="0.25">
      <c r="E3196" s="7">
        <v>42865</v>
      </c>
      <c r="F3196" s="19">
        <v>0.69097222222222221</v>
      </c>
      <c r="G3196" s="8" t="s">
        <v>16</v>
      </c>
      <c r="H3196" s="10" t="str">
        <f>Dane_wejściowe[[#This Row],[DATA]]&amp;"|"&amp;COUNTIF($E$5:E3196,E3196)</f>
        <v>42865|20</v>
      </c>
    </row>
    <row r="3197" spans="5:8" x14ac:dyDescent="0.25">
      <c r="E3197" s="7">
        <v>42865</v>
      </c>
      <c r="F3197" s="19">
        <v>0.69444444444444453</v>
      </c>
      <c r="G3197" s="8"/>
      <c r="H3197" s="10" t="str">
        <f>Dane_wejściowe[[#This Row],[DATA]]&amp;"|"&amp;COUNTIF($E$5:E3197,E3197)</f>
        <v>42865|21</v>
      </c>
    </row>
    <row r="3198" spans="5:8" x14ac:dyDescent="0.25">
      <c r="E3198" s="7">
        <v>42865</v>
      </c>
      <c r="F3198" s="19">
        <v>0.72569444444444453</v>
      </c>
      <c r="G3198" s="8" t="s">
        <v>16</v>
      </c>
      <c r="H3198" s="10" t="str">
        <f>Dane_wejściowe[[#This Row],[DATA]]&amp;"|"&amp;COUNTIF($E$5:E3198,E3198)</f>
        <v>42865|22</v>
      </c>
    </row>
    <row r="3199" spans="5:8" x14ac:dyDescent="0.25">
      <c r="E3199" s="7">
        <v>42865</v>
      </c>
      <c r="F3199" s="19">
        <v>0.72916666666666663</v>
      </c>
      <c r="G3199" s="8"/>
      <c r="H3199" s="10" t="str">
        <f>Dane_wejściowe[[#This Row],[DATA]]&amp;"|"&amp;COUNTIF($E$5:E3199,E3199)</f>
        <v>42865|23</v>
      </c>
    </row>
    <row r="3200" spans="5:8" x14ac:dyDescent="0.25">
      <c r="E3200" s="7">
        <v>42865</v>
      </c>
      <c r="F3200" s="19">
        <v>0.76041666666666663</v>
      </c>
      <c r="G3200" s="8" t="s">
        <v>16</v>
      </c>
      <c r="H3200" s="10" t="str">
        <f>Dane_wejściowe[[#This Row],[DATA]]&amp;"|"&amp;COUNTIF($E$5:E3200,E3200)</f>
        <v>42865|24</v>
      </c>
    </row>
    <row r="3201" spans="5:8" x14ac:dyDescent="0.25">
      <c r="E3201" s="7">
        <v>42866</v>
      </c>
      <c r="F3201" s="19">
        <v>0.33333333333333298</v>
      </c>
      <c r="G3201" s="8"/>
      <c r="H3201" s="10" t="str">
        <f>Dane_wejściowe[[#This Row],[DATA]]&amp;"|"&amp;COUNTIF($E$5:E3201,E3201)</f>
        <v>42866|1</v>
      </c>
    </row>
    <row r="3202" spans="5:8" x14ac:dyDescent="0.25">
      <c r="E3202" s="7">
        <v>42866</v>
      </c>
      <c r="F3202" s="19">
        <v>0.36458333333333331</v>
      </c>
      <c r="G3202" s="8" t="s">
        <v>16</v>
      </c>
      <c r="H3202" s="10" t="str">
        <f>Dane_wejściowe[[#This Row],[DATA]]&amp;"|"&amp;COUNTIF($E$5:E3202,E3202)</f>
        <v>42866|2</v>
      </c>
    </row>
    <row r="3203" spans="5:8" x14ac:dyDescent="0.25">
      <c r="E3203" s="7">
        <v>42866</v>
      </c>
      <c r="F3203" s="19">
        <v>0.36805555555555558</v>
      </c>
      <c r="G3203" s="8"/>
      <c r="H3203" s="10" t="str">
        <f>Dane_wejściowe[[#This Row],[DATA]]&amp;"|"&amp;COUNTIF($E$5:E3203,E3203)</f>
        <v>42866|3</v>
      </c>
    </row>
    <row r="3204" spans="5:8" x14ac:dyDescent="0.25">
      <c r="E3204" s="7">
        <v>42866</v>
      </c>
      <c r="F3204" s="19">
        <v>0.39930555555555558</v>
      </c>
      <c r="G3204" s="8" t="s">
        <v>16</v>
      </c>
      <c r="H3204" s="10" t="str">
        <f>Dane_wejściowe[[#This Row],[DATA]]&amp;"|"&amp;COUNTIF($E$5:E3204,E3204)</f>
        <v>42866|4</v>
      </c>
    </row>
    <row r="3205" spans="5:8" x14ac:dyDescent="0.25">
      <c r="E3205" s="7">
        <v>42866</v>
      </c>
      <c r="F3205" s="19">
        <v>0.40277777777777773</v>
      </c>
      <c r="G3205" s="8"/>
      <c r="H3205" s="10" t="str">
        <f>Dane_wejściowe[[#This Row],[DATA]]&amp;"|"&amp;COUNTIF($E$5:E3205,E3205)</f>
        <v>42866|5</v>
      </c>
    </row>
    <row r="3206" spans="5:8" x14ac:dyDescent="0.25">
      <c r="E3206" s="7">
        <v>42866</v>
      </c>
      <c r="F3206" s="19">
        <v>0.43402777777777773</v>
      </c>
      <c r="G3206" s="8" t="s">
        <v>16</v>
      </c>
      <c r="H3206" s="10" t="str">
        <f>Dane_wejściowe[[#This Row],[DATA]]&amp;"|"&amp;COUNTIF($E$5:E3206,E3206)</f>
        <v>42866|6</v>
      </c>
    </row>
    <row r="3207" spans="5:8" x14ac:dyDescent="0.25">
      <c r="E3207" s="7">
        <v>42866</v>
      </c>
      <c r="F3207" s="19">
        <v>0.44097222222222227</v>
      </c>
      <c r="G3207" s="8"/>
      <c r="H3207" s="10" t="str">
        <f>Dane_wejściowe[[#This Row],[DATA]]&amp;"|"&amp;COUNTIF($E$5:E3207,E3207)</f>
        <v>42866|7</v>
      </c>
    </row>
    <row r="3208" spans="5:8" x14ac:dyDescent="0.25">
      <c r="E3208" s="7">
        <v>42866</v>
      </c>
      <c r="F3208" s="19">
        <v>0.47222222222222227</v>
      </c>
      <c r="G3208" s="8" t="s">
        <v>16</v>
      </c>
      <c r="H3208" s="10" t="str">
        <f>Dane_wejściowe[[#This Row],[DATA]]&amp;"|"&amp;COUNTIF($E$5:E3208,E3208)</f>
        <v>42866|8</v>
      </c>
    </row>
    <row r="3209" spans="5:8" x14ac:dyDescent="0.25">
      <c r="E3209" s="7">
        <v>42866</v>
      </c>
      <c r="F3209" s="19">
        <v>0.47569444444444442</v>
      </c>
      <c r="G3209" s="8"/>
      <c r="H3209" s="10" t="str">
        <f>Dane_wejściowe[[#This Row],[DATA]]&amp;"|"&amp;COUNTIF($E$5:E3209,E3209)</f>
        <v>42866|9</v>
      </c>
    </row>
    <row r="3210" spans="5:8" x14ac:dyDescent="0.25">
      <c r="E3210" s="7">
        <v>42866</v>
      </c>
      <c r="F3210" s="19">
        <v>0.50694444444444442</v>
      </c>
      <c r="G3210" s="8" t="s">
        <v>16</v>
      </c>
      <c r="H3210" s="10" t="str">
        <f>Dane_wejściowe[[#This Row],[DATA]]&amp;"|"&amp;COUNTIF($E$5:E3210,E3210)</f>
        <v>42866|10</v>
      </c>
    </row>
    <row r="3211" spans="5:8" x14ac:dyDescent="0.25">
      <c r="E3211" s="7">
        <v>42866</v>
      </c>
      <c r="F3211" s="19">
        <v>0.51041666666666663</v>
      </c>
      <c r="G3211" s="8"/>
      <c r="H3211" s="10" t="str">
        <f>Dane_wejściowe[[#This Row],[DATA]]&amp;"|"&amp;COUNTIF($E$5:E3211,E3211)</f>
        <v>42866|11</v>
      </c>
    </row>
    <row r="3212" spans="5:8" x14ac:dyDescent="0.25">
      <c r="E3212" s="7">
        <v>42866</v>
      </c>
      <c r="F3212" s="19">
        <v>0.54166666666666663</v>
      </c>
      <c r="G3212" s="8" t="s">
        <v>16</v>
      </c>
      <c r="H3212" s="10" t="str">
        <f>Dane_wejściowe[[#This Row],[DATA]]&amp;"|"&amp;COUNTIF($E$5:E3212,E3212)</f>
        <v>42866|12</v>
      </c>
    </row>
    <row r="3213" spans="5:8" x14ac:dyDescent="0.25">
      <c r="E3213" s="7">
        <v>42866</v>
      </c>
      <c r="F3213" s="19">
        <v>0.55555555555555558</v>
      </c>
      <c r="G3213" s="8"/>
      <c r="H3213" s="10" t="str">
        <f>Dane_wejściowe[[#This Row],[DATA]]&amp;"|"&amp;COUNTIF($E$5:E3213,E3213)</f>
        <v>42866|13</v>
      </c>
    </row>
    <row r="3214" spans="5:8" x14ac:dyDescent="0.25">
      <c r="E3214" s="7">
        <v>42866</v>
      </c>
      <c r="F3214" s="19">
        <v>0.58680555555555558</v>
      </c>
      <c r="G3214" s="8" t="s">
        <v>16</v>
      </c>
      <c r="H3214" s="10" t="str">
        <f>Dane_wejściowe[[#This Row],[DATA]]&amp;"|"&amp;COUNTIF($E$5:E3214,E3214)</f>
        <v>42866|14</v>
      </c>
    </row>
    <row r="3215" spans="5:8" x14ac:dyDescent="0.25">
      <c r="E3215" s="7">
        <v>42866</v>
      </c>
      <c r="F3215" s="19">
        <v>0.59027777777777779</v>
      </c>
      <c r="G3215" s="8"/>
      <c r="H3215" s="10" t="str">
        <f>Dane_wejściowe[[#This Row],[DATA]]&amp;"|"&amp;COUNTIF($E$5:E3215,E3215)</f>
        <v>42866|15</v>
      </c>
    </row>
    <row r="3216" spans="5:8" x14ac:dyDescent="0.25">
      <c r="E3216" s="7">
        <v>42866</v>
      </c>
      <c r="F3216" s="19">
        <v>0.62152777777777779</v>
      </c>
      <c r="G3216" s="8" t="s">
        <v>16</v>
      </c>
      <c r="H3216" s="10" t="str">
        <f>Dane_wejściowe[[#This Row],[DATA]]&amp;"|"&amp;COUNTIF($E$5:E3216,E3216)</f>
        <v>42866|16</v>
      </c>
    </row>
    <row r="3217" spans="5:8" x14ac:dyDescent="0.25">
      <c r="E3217" s="7">
        <v>42866</v>
      </c>
      <c r="F3217" s="19">
        <v>0.625</v>
      </c>
      <c r="G3217" s="8"/>
      <c r="H3217" s="10" t="str">
        <f>Dane_wejściowe[[#This Row],[DATA]]&amp;"|"&amp;COUNTIF($E$5:E3217,E3217)</f>
        <v>42866|17</v>
      </c>
    </row>
    <row r="3218" spans="5:8" x14ac:dyDescent="0.25">
      <c r="E3218" s="7">
        <v>42866</v>
      </c>
      <c r="F3218" s="19">
        <v>0.65625</v>
      </c>
      <c r="G3218" s="8" t="s">
        <v>16</v>
      </c>
      <c r="H3218" s="10" t="str">
        <f>Dane_wejściowe[[#This Row],[DATA]]&amp;"|"&amp;COUNTIF($E$5:E3218,E3218)</f>
        <v>42866|18</v>
      </c>
    </row>
    <row r="3219" spans="5:8" x14ac:dyDescent="0.25">
      <c r="E3219" s="7">
        <v>42866</v>
      </c>
      <c r="F3219" s="19">
        <v>0.65972222222222221</v>
      </c>
      <c r="G3219" s="8"/>
      <c r="H3219" s="10" t="str">
        <f>Dane_wejściowe[[#This Row],[DATA]]&amp;"|"&amp;COUNTIF($E$5:E3219,E3219)</f>
        <v>42866|19</v>
      </c>
    </row>
    <row r="3220" spans="5:8" x14ac:dyDescent="0.25">
      <c r="E3220" s="7">
        <v>42866</v>
      </c>
      <c r="F3220" s="19">
        <v>0.69097222222222221</v>
      </c>
      <c r="G3220" s="8" t="s">
        <v>16</v>
      </c>
      <c r="H3220" s="10" t="str">
        <f>Dane_wejściowe[[#This Row],[DATA]]&amp;"|"&amp;COUNTIF($E$5:E3220,E3220)</f>
        <v>42866|20</v>
      </c>
    </row>
    <row r="3221" spans="5:8" x14ac:dyDescent="0.25">
      <c r="E3221" s="7">
        <v>42866</v>
      </c>
      <c r="F3221" s="19">
        <v>0.69444444444444453</v>
      </c>
      <c r="G3221" s="8"/>
      <c r="H3221" s="10" t="str">
        <f>Dane_wejściowe[[#This Row],[DATA]]&amp;"|"&amp;COUNTIF($E$5:E3221,E3221)</f>
        <v>42866|21</v>
      </c>
    </row>
    <row r="3222" spans="5:8" x14ac:dyDescent="0.25">
      <c r="E3222" s="7">
        <v>42866</v>
      </c>
      <c r="F3222" s="19">
        <v>0.72569444444444453</v>
      </c>
      <c r="G3222" s="8" t="s">
        <v>16</v>
      </c>
      <c r="H3222" s="10" t="str">
        <f>Dane_wejściowe[[#This Row],[DATA]]&amp;"|"&amp;COUNTIF($E$5:E3222,E3222)</f>
        <v>42866|22</v>
      </c>
    </row>
    <row r="3223" spans="5:8" x14ac:dyDescent="0.25">
      <c r="E3223" s="7">
        <v>42866</v>
      </c>
      <c r="F3223" s="19">
        <v>0.72916666666666663</v>
      </c>
      <c r="G3223" s="8"/>
      <c r="H3223" s="10" t="str">
        <f>Dane_wejściowe[[#This Row],[DATA]]&amp;"|"&amp;COUNTIF($E$5:E3223,E3223)</f>
        <v>42866|23</v>
      </c>
    </row>
    <row r="3224" spans="5:8" x14ac:dyDescent="0.25">
      <c r="E3224" s="7">
        <v>42866</v>
      </c>
      <c r="F3224" s="19">
        <v>0.76041666666666663</v>
      </c>
      <c r="G3224" s="8" t="s">
        <v>16</v>
      </c>
      <c r="H3224" s="10" t="str">
        <f>Dane_wejściowe[[#This Row],[DATA]]&amp;"|"&amp;COUNTIF($E$5:E3224,E3224)</f>
        <v>42866|24</v>
      </c>
    </row>
    <row r="3225" spans="5:8" x14ac:dyDescent="0.25">
      <c r="E3225" s="7">
        <v>42867</v>
      </c>
      <c r="F3225" s="19">
        <v>0.33333333333333298</v>
      </c>
      <c r="G3225" s="8"/>
      <c r="H3225" s="10" t="str">
        <f>Dane_wejściowe[[#This Row],[DATA]]&amp;"|"&amp;COUNTIF($E$5:E3225,E3225)</f>
        <v>42867|1</v>
      </c>
    </row>
    <row r="3226" spans="5:8" x14ac:dyDescent="0.25">
      <c r="E3226" s="7">
        <v>42867</v>
      </c>
      <c r="F3226" s="19">
        <v>0.36458333333333331</v>
      </c>
      <c r="G3226" s="8" t="s">
        <v>16</v>
      </c>
      <c r="H3226" s="10" t="str">
        <f>Dane_wejściowe[[#This Row],[DATA]]&amp;"|"&amp;COUNTIF($E$5:E3226,E3226)</f>
        <v>42867|2</v>
      </c>
    </row>
    <row r="3227" spans="5:8" x14ac:dyDescent="0.25">
      <c r="E3227" s="7">
        <v>42867</v>
      </c>
      <c r="F3227" s="19">
        <v>0.36805555555555558</v>
      </c>
      <c r="G3227" s="8"/>
      <c r="H3227" s="10" t="str">
        <f>Dane_wejściowe[[#This Row],[DATA]]&amp;"|"&amp;COUNTIF($E$5:E3227,E3227)</f>
        <v>42867|3</v>
      </c>
    </row>
    <row r="3228" spans="5:8" x14ac:dyDescent="0.25">
      <c r="E3228" s="7">
        <v>42867</v>
      </c>
      <c r="F3228" s="19">
        <v>0.39930555555555558</v>
      </c>
      <c r="G3228" s="8" t="s">
        <v>16</v>
      </c>
      <c r="H3228" s="10" t="str">
        <f>Dane_wejściowe[[#This Row],[DATA]]&amp;"|"&amp;COUNTIF($E$5:E3228,E3228)</f>
        <v>42867|4</v>
      </c>
    </row>
    <row r="3229" spans="5:8" x14ac:dyDescent="0.25">
      <c r="E3229" s="7">
        <v>42867</v>
      </c>
      <c r="F3229" s="19">
        <v>0.40277777777777773</v>
      </c>
      <c r="G3229" s="8"/>
      <c r="H3229" s="10" t="str">
        <f>Dane_wejściowe[[#This Row],[DATA]]&amp;"|"&amp;COUNTIF($E$5:E3229,E3229)</f>
        <v>42867|5</v>
      </c>
    </row>
    <row r="3230" spans="5:8" x14ac:dyDescent="0.25">
      <c r="E3230" s="7">
        <v>42867</v>
      </c>
      <c r="F3230" s="19">
        <v>0.43402777777777773</v>
      </c>
      <c r="G3230" s="8" t="s">
        <v>16</v>
      </c>
      <c r="H3230" s="10" t="str">
        <f>Dane_wejściowe[[#This Row],[DATA]]&amp;"|"&amp;COUNTIF($E$5:E3230,E3230)</f>
        <v>42867|6</v>
      </c>
    </row>
    <row r="3231" spans="5:8" x14ac:dyDescent="0.25">
      <c r="E3231" s="7">
        <v>42867</v>
      </c>
      <c r="F3231" s="19">
        <v>0.44097222222222227</v>
      </c>
      <c r="G3231" s="8"/>
      <c r="H3231" s="10" t="str">
        <f>Dane_wejściowe[[#This Row],[DATA]]&amp;"|"&amp;COUNTIF($E$5:E3231,E3231)</f>
        <v>42867|7</v>
      </c>
    </row>
    <row r="3232" spans="5:8" x14ac:dyDescent="0.25">
      <c r="E3232" s="7">
        <v>42867</v>
      </c>
      <c r="F3232" s="19">
        <v>0.47222222222222227</v>
      </c>
      <c r="G3232" s="8" t="s">
        <v>16</v>
      </c>
      <c r="H3232" s="10" t="str">
        <f>Dane_wejściowe[[#This Row],[DATA]]&amp;"|"&amp;COUNTIF($E$5:E3232,E3232)</f>
        <v>42867|8</v>
      </c>
    </row>
    <row r="3233" spans="5:8" x14ac:dyDescent="0.25">
      <c r="E3233" s="7">
        <v>42867</v>
      </c>
      <c r="F3233" s="19">
        <v>0.47569444444444442</v>
      </c>
      <c r="G3233" s="8"/>
      <c r="H3233" s="10" t="str">
        <f>Dane_wejściowe[[#This Row],[DATA]]&amp;"|"&amp;COUNTIF($E$5:E3233,E3233)</f>
        <v>42867|9</v>
      </c>
    </row>
    <row r="3234" spans="5:8" x14ac:dyDescent="0.25">
      <c r="E3234" s="7">
        <v>42867</v>
      </c>
      <c r="F3234" s="19">
        <v>0.50694444444444442</v>
      </c>
      <c r="G3234" s="8" t="s">
        <v>16</v>
      </c>
      <c r="H3234" s="10" t="str">
        <f>Dane_wejściowe[[#This Row],[DATA]]&amp;"|"&amp;COUNTIF($E$5:E3234,E3234)</f>
        <v>42867|10</v>
      </c>
    </row>
    <row r="3235" spans="5:8" x14ac:dyDescent="0.25">
      <c r="E3235" s="7">
        <v>42867</v>
      </c>
      <c r="F3235" s="19">
        <v>0.51041666666666663</v>
      </c>
      <c r="G3235" s="8"/>
      <c r="H3235" s="10" t="str">
        <f>Dane_wejściowe[[#This Row],[DATA]]&amp;"|"&amp;COUNTIF($E$5:E3235,E3235)</f>
        <v>42867|11</v>
      </c>
    </row>
    <row r="3236" spans="5:8" x14ac:dyDescent="0.25">
      <c r="E3236" s="7">
        <v>42867</v>
      </c>
      <c r="F3236" s="19">
        <v>0.54166666666666663</v>
      </c>
      <c r="G3236" s="8" t="s">
        <v>16</v>
      </c>
      <c r="H3236" s="10" t="str">
        <f>Dane_wejściowe[[#This Row],[DATA]]&amp;"|"&amp;COUNTIF($E$5:E3236,E3236)</f>
        <v>42867|12</v>
      </c>
    </row>
    <row r="3237" spans="5:8" x14ac:dyDescent="0.25">
      <c r="E3237" s="7">
        <v>42867</v>
      </c>
      <c r="F3237" s="19">
        <v>0.55555555555555558</v>
      </c>
      <c r="G3237" s="8"/>
      <c r="H3237" s="10" t="str">
        <f>Dane_wejściowe[[#This Row],[DATA]]&amp;"|"&amp;COUNTIF($E$5:E3237,E3237)</f>
        <v>42867|13</v>
      </c>
    </row>
    <row r="3238" spans="5:8" x14ac:dyDescent="0.25">
      <c r="E3238" s="7">
        <v>42867</v>
      </c>
      <c r="F3238" s="19">
        <v>0.58680555555555558</v>
      </c>
      <c r="G3238" s="8" t="s">
        <v>16</v>
      </c>
      <c r="H3238" s="10" t="str">
        <f>Dane_wejściowe[[#This Row],[DATA]]&amp;"|"&amp;COUNTIF($E$5:E3238,E3238)</f>
        <v>42867|14</v>
      </c>
    </row>
    <row r="3239" spans="5:8" x14ac:dyDescent="0.25">
      <c r="E3239" s="7">
        <v>42867</v>
      </c>
      <c r="F3239" s="19">
        <v>0.59027777777777779</v>
      </c>
      <c r="G3239" s="8"/>
      <c r="H3239" s="10" t="str">
        <f>Dane_wejściowe[[#This Row],[DATA]]&amp;"|"&amp;COUNTIF($E$5:E3239,E3239)</f>
        <v>42867|15</v>
      </c>
    </row>
    <row r="3240" spans="5:8" x14ac:dyDescent="0.25">
      <c r="E3240" s="7">
        <v>42867</v>
      </c>
      <c r="F3240" s="19">
        <v>0.62152777777777779</v>
      </c>
      <c r="G3240" s="8" t="s">
        <v>16</v>
      </c>
      <c r="H3240" s="10" t="str">
        <f>Dane_wejściowe[[#This Row],[DATA]]&amp;"|"&amp;COUNTIF($E$5:E3240,E3240)</f>
        <v>42867|16</v>
      </c>
    </row>
    <row r="3241" spans="5:8" x14ac:dyDescent="0.25">
      <c r="E3241" s="7">
        <v>42867</v>
      </c>
      <c r="F3241" s="19">
        <v>0.625</v>
      </c>
      <c r="G3241" s="8"/>
      <c r="H3241" s="10" t="str">
        <f>Dane_wejściowe[[#This Row],[DATA]]&amp;"|"&amp;COUNTIF($E$5:E3241,E3241)</f>
        <v>42867|17</v>
      </c>
    </row>
    <row r="3242" spans="5:8" x14ac:dyDescent="0.25">
      <c r="E3242" s="7">
        <v>42867</v>
      </c>
      <c r="F3242" s="19">
        <v>0.65625</v>
      </c>
      <c r="G3242" s="8" t="s">
        <v>16</v>
      </c>
      <c r="H3242" s="10" t="str">
        <f>Dane_wejściowe[[#This Row],[DATA]]&amp;"|"&amp;COUNTIF($E$5:E3242,E3242)</f>
        <v>42867|18</v>
      </c>
    </row>
    <row r="3243" spans="5:8" x14ac:dyDescent="0.25">
      <c r="E3243" s="7">
        <v>42867</v>
      </c>
      <c r="F3243" s="19">
        <v>0.65972222222222221</v>
      </c>
      <c r="G3243" s="8"/>
      <c r="H3243" s="10" t="str">
        <f>Dane_wejściowe[[#This Row],[DATA]]&amp;"|"&amp;COUNTIF($E$5:E3243,E3243)</f>
        <v>42867|19</v>
      </c>
    </row>
    <row r="3244" spans="5:8" x14ac:dyDescent="0.25">
      <c r="E3244" s="7">
        <v>42867</v>
      </c>
      <c r="F3244" s="19">
        <v>0.69097222222222221</v>
      </c>
      <c r="G3244" s="8" t="s">
        <v>16</v>
      </c>
      <c r="H3244" s="10" t="str">
        <f>Dane_wejściowe[[#This Row],[DATA]]&amp;"|"&amp;COUNTIF($E$5:E3244,E3244)</f>
        <v>42867|20</v>
      </c>
    </row>
    <row r="3245" spans="5:8" x14ac:dyDescent="0.25">
      <c r="E3245" s="7">
        <v>42867</v>
      </c>
      <c r="F3245" s="19">
        <v>0.69444444444444453</v>
      </c>
      <c r="G3245" s="8"/>
      <c r="H3245" s="10" t="str">
        <f>Dane_wejściowe[[#This Row],[DATA]]&amp;"|"&amp;COUNTIF($E$5:E3245,E3245)</f>
        <v>42867|21</v>
      </c>
    </row>
    <row r="3246" spans="5:8" x14ac:dyDescent="0.25">
      <c r="E3246" s="7">
        <v>42867</v>
      </c>
      <c r="F3246" s="19">
        <v>0.72569444444444453</v>
      </c>
      <c r="G3246" s="8" t="s">
        <v>16</v>
      </c>
      <c r="H3246" s="10" t="str">
        <f>Dane_wejściowe[[#This Row],[DATA]]&amp;"|"&amp;COUNTIF($E$5:E3246,E3246)</f>
        <v>42867|22</v>
      </c>
    </row>
    <row r="3247" spans="5:8" x14ac:dyDescent="0.25">
      <c r="E3247" s="7">
        <v>42867</v>
      </c>
      <c r="F3247" s="19">
        <v>0.72916666666666663</v>
      </c>
      <c r="G3247" s="8"/>
      <c r="H3247" s="10" t="str">
        <f>Dane_wejściowe[[#This Row],[DATA]]&amp;"|"&amp;COUNTIF($E$5:E3247,E3247)</f>
        <v>42867|23</v>
      </c>
    </row>
    <row r="3248" spans="5:8" x14ac:dyDescent="0.25">
      <c r="E3248" s="7">
        <v>42867</v>
      </c>
      <c r="F3248" s="19">
        <v>0.76041666666666663</v>
      </c>
      <c r="G3248" s="8" t="s">
        <v>16</v>
      </c>
      <c r="H3248" s="10" t="str">
        <f>Dane_wejściowe[[#This Row],[DATA]]&amp;"|"&amp;COUNTIF($E$5:E3248,E3248)</f>
        <v>42867|24</v>
      </c>
    </row>
    <row r="3249" spans="5:8" x14ac:dyDescent="0.25">
      <c r="E3249" s="7">
        <v>42868</v>
      </c>
      <c r="F3249" s="19">
        <v>0.33333333333333298</v>
      </c>
      <c r="G3249" s="8"/>
      <c r="H3249" s="10" t="str">
        <f>Dane_wejściowe[[#This Row],[DATA]]&amp;"|"&amp;COUNTIF($E$5:E3249,E3249)</f>
        <v>42868|1</v>
      </c>
    </row>
    <row r="3250" spans="5:8" x14ac:dyDescent="0.25">
      <c r="E3250" s="7">
        <v>42868</v>
      </c>
      <c r="F3250" s="19">
        <v>0.36458333333333331</v>
      </c>
      <c r="G3250" s="8" t="s">
        <v>16</v>
      </c>
      <c r="H3250" s="10" t="str">
        <f>Dane_wejściowe[[#This Row],[DATA]]&amp;"|"&amp;COUNTIF($E$5:E3250,E3250)</f>
        <v>42868|2</v>
      </c>
    </row>
    <row r="3251" spans="5:8" x14ac:dyDescent="0.25">
      <c r="E3251" s="7">
        <v>42868</v>
      </c>
      <c r="F3251" s="19">
        <v>0.36805555555555558</v>
      </c>
      <c r="G3251" s="8" t="s">
        <v>23</v>
      </c>
      <c r="H3251" s="10" t="str">
        <f>Dane_wejściowe[[#This Row],[DATA]]&amp;"|"&amp;COUNTIF($E$5:E3251,E3251)</f>
        <v>42868|3</v>
      </c>
    </row>
    <row r="3252" spans="5:8" x14ac:dyDescent="0.25">
      <c r="E3252" s="7">
        <v>42868</v>
      </c>
      <c r="F3252" s="19">
        <v>0.39930555555555558</v>
      </c>
      <c r="G3252" s="8" t="s">
        <v>16</v>
      </c>
      <c r="H3252" s="10" t="str">
        <f>Dane_wejściowe[[#This Row],[DATA]]&amp;"|"&amp;COUNTIF($E$5:E3252,E3252)</f>
        <v>42868|4</v>
      </c>
    </row>
    <row r="3253" spans="5:8" x14ac:dyDescent="0.25">
      <c r="E3253" s="7">
        <v>42868</v>
      </c>
      <c r="F3253" s="19">
        <v>0.40277777777777773</v>
      </c>
      <c r="G3253" s="8" t="s">
        <v>23</v>
      </c>
      <c r="H3253" s="10" t="str">
        <f>Dane_wejściowe[[#This Row],[DATA]]&amp;"|"&amp;COUNTIF($E$5:E3253,E3253)</f>
        <v>42868|5</v>
      </c>
    </row>
    <row r="3254" spans="5:8" x14ac:dyDescent="0.25">
      <c r="E3254" s="7">
        <v>42868</v>
      </c>
      <c r="F3254" s="19">
        <v>0.43402777777777773</v>
      </c>
      <c r="G3254" s="8" t="s">
        <v>16</v>
      </c>
      <c r="H3254" s="10" t="str">
        <f>Dane_wejściowe[[#This Row],[DATA]]&amp;"|"&amp;COUNTIF($E$5:E3254,E3254)</f>
        <v>42868|6</v>
      </c>
    </row>
    <row r="3255" spans="5:8" x14ac:dyDescent="0.25">
      <c r="E3255" s="7">
        <v>42868</v>
      </c>
      <c r="F3255" s="19">
        <v>0.44097222222222227</v>
      </c>
      <c r="G3255" s="8" t="s">
        <v>23</v>
      </c>
      <c r="H3255" s="10" t="str">
        <f>Dane_wejściowe[[#This Row],[DATA]]&amp;"|"&amp;COUNTIF($E$5:E3255,E3255)</f>
        <v>42868|7</v>
      </c>
    </row>
    <row r="3256" spans="5:8" x14ac:dyDescent="0.25">
      <c r="E3256" s="7">
        <v>42868</v>
      </c>
      <c r="F3256" s="19">
        <v>0.47222222222222227</v>
      </c>
      <c r="G3256" s="8" t="s">
        <v>16</v>
      </c>
      <c r="H3256" s="10" t="str">
        <f>Dane_wejściowe[[#This Row],[DATA]]&amp;"|"&amp;COUNTIF($E$5:E3256,E3256)</f>
        <v>42868|8</v>
      </c>
    </row>
    <row r="3257" spans="5:8" x14ac:dyDescent="0.25">
      <c r="E3257" s="7">
        <v>42868</v>
      </c>
      <c r="F3257" s="19">
        <v>0.47569444444444442</v>
      </c>
      <c r="G3257" s="8" t="s">
        <v>23</v>
      </c>
      <c r="H3257" s="10" t="str">
        <f>Dane_wejściowe[[#This Row],[DATA]]&amp;"|"&amp;COUNTIF($E$5:E3257,E3257)</f>
        <v>42868|9</v>
      </c>
    </row>
    <row r="3258" spans="5:8" x14ac:dyDescent="0.25">
      <c r="E3258" s="7">
        <v>42868</v>
      </c>
      <c r="F3258" s="19">
        <v>0.50694444444444442</v>
      </c>
      <c r="G3258" s="8" t="s">
        <v>16</v>
      </c>
      <c r="H3258" s="10" t="str">
        <f>Dane_wejściowe[[#This Row],[DATA]]&amp;"|"&amp;COUNTIF($E$5:E3258,E3258)</f>
        <v>42868|10</v>
      </c>
    </row>
    <row r="3259" spans="5:8" x14ac:dyDescent="0.25">
      <c r="E3259" s="7">
        <v>42868</v>
      </c>
      <c r="F3259" s="19">
        <v>0.51041666666666663</v>
      </c>
      <c r="G3259" s="8" t="s">
        <v>23</v>
      </c>
      <c r="H3259" s="10" t="str">
        <f>Dane_wejściowe[[#This Row],[DATA]]&amp;"|"&amp;COUNTIF($E$5:E3259,E3259)</f>
        <v>42868|11</v>
      </c>
    </row>
    <row r="3260" spans="5:8" x14ac:dyDescent="0.25">
      <c r="E3260" s="7">
        <v>42868</v>
      </c>
      <c r="F3260" s="19">
        <v>0.54166666666666663</v>
      </c>
      <c r="G3260" s="8" t="s">
        <v>16</v>
      </c>
      <c r="H3260" s="10" t="str">
        <f>Dane_wejściowe[[#This Row],[DATA]]&amp;"|"&amp;COUNTIF($E$5:E3260,E3260)</f>
        <v>42868|12</v>
      </c>
    </row>
    <row r="3261" spans="5:8" x14ac:dyDescent="0.25">
      <c r="E3261" s="7">
        <v>42868</v>
      </c>
      <c r="F3261" s="19">
        <v>0.55555555555555558</v>
      </c>
      <c r="G3261" s="8" t="s">
        <v>23</v>
      </c>
      <c r="H3261" s="10" t="str">
        <f>Dane_wejściowe[[#This Row],[DATA]]&amp;"|"&amp;COUNTIF($E$5:E3261,E3261)</f>
        <v>42868|13</v>
      </c>
    </row>
    <row r="3262" spans="5:8" x14ac:dyDescent="0.25">
      <c r="E3262" s="7">
        <v>42868</v>
      </c>
      <c r="F3262" s="19">
        <v>0.58680555555555558</v>
      </c>
      <c r="G3262" s="8" t="s">
        <v>16</v>
      </c>
      <c r="H3262" s="10" t="str">
        <f>Dane_wejściowe[[#This Row],[DATA]]&amp;"|"&amp;COUNTIF($E$5:E3262,E3262)</f>
        <v>42868|14</v>
      </c>
    </row>
    <row r="3263" spans="5:8" x14ac:dyDescent="0.25">
      <c r="E3263" s="7">
        <v>42868</v>
      </c>
      <c r="F3263" s="19">
        <v>0.59027777777777779</v>
      </c>
      <c r="G3263" s="8" t="s">
        <v>23</v>
      </c>
      <c r="H3263" s="10" t="str">
        <f>Dane_wejściowe[[#This Row],[DATA]]&amp;"|"&amp;COUNTIF($E$5:E3263,E3263)</f>
        <v>42868|15</v>
      </c>
    </row>
    <row r="3264" spans="5:8" x14ac:dyDescent="0.25">
      <c r="E3264" s="7">
        <v>42868</v>
      </c>
      <c r="F3264" s="19">
        <v>0.62152777777777779</v>
      </c>
      <c r="G3264" s="8" t="s">
        <v>16</v>
      </c>
      <c r="H3264" s="10" t="str">
        <f>Dane_wejściowe[[#This Row],[DATA]]&amp;"|"&amp;COUNTIF($E$5:E3264,E3264)</f>
        <v>42868|16</v>
      </c>
    </row>
    <row r="3265" spans="5:8" x14ac:dyDescent="0.25">
      <c r="E3265" s="7">
        <v>42868</v>
      </c>
      <c r="F3265" s="19">
        <v>0.625</v>
      </c>
      <c r="G3265" s="8"/>
      <c r="H3265" s="10" t="str">
        <f>Dane_wejściowe[[#This Row],[DATA]]&amp;"|"&amp;COUNTIF($E$5:E3265,E3265)</f>
        <v>42868|17</v>
      </c>
    </row>
    <row r="3266" spans="5:8" x14ac:dyDescent="0.25">
      <c r="E3266" s="7">
        <v>42868</v>
      </c>
      <c r="F3266" s="19">
        <v>0.65625</v>
      </c>
      <c r="G3266" s="8" t="s">
        <v>16</v>
      </c>
      <c r="H3266" s="10" t="str">
        <f>Dane_wejściowe[[#This Row],[DATA]]&amp;"|"&amp;COUNTIF($E$5:E3266,E3266)</f>
        <v>42868|18</v>
      </c>
    </row>
    <row r="3267" spans="5:8" x14ac:dyDescent="0.25">
      <c r="E3267" s="7">
        <v>42868</v>
      </c>
      <c r="F3267" s="19">
        <v>0.65972222222222221</v>
      </c>
      <c r="G3267" s="8"/>
      <c r="H3267" s="10" t="str">
        <f>Dane_wejściowe[[#This Row],[DATA]]&amp;"|"&amp;COUNTIF($E$5:E3267,E3267)</f>
        <v>42868|19</v>
      </c>
    </row>
    <row r="3268" spans="5:8" x14ac:dyDescent="0.25">
      <c r="E3268" s="7">
        <v>42868</v>
      </c>
      <c r="F3268" s="19">
        <v>0.69097222222222221</v>
      </c>
      <c r="G3268" s="8" t="s">
        <v>16</v>
      </c>
      <c r="H3268" s="10" t="str">
        <f>Dane_wejściowe[[#This Row],[DATA]]&amp;"|"&amp;COUNTIF($E$5:E3268,E3268)</f>
        <v>42868|20</v>
      </c>
    </row>
    <row r="3269" spans="5:8" x14ac:dyDescent="0.25">
      <c r="E3269" s="7">
        <v>42868</v>
      </c>
      <c r="F3269" s="19">
        <v>0.69444444444444453</v>
      </c>
      <c r="G3269" s="8"/>
      <c r="H3269" s="10" t="str">
        <f>Dane_wejściowe[[#This Row],[DATA]]&amp;"|"&amp;COUNTIF($E$5:E3269,E3269)</f>
        <v>42868|21</v>
      </c>
    </row>
    <row r="3270" spans="5:8" x14ac:dyDescent="0.25">
      <c r="E3270" s="7">
        <v>42868</v>
      </c>
      <c r="F3270" s="19">
        <v>0.72569444444444453</v>
      </c>
      <c r="G3270" s="8" t="s">
        <v>16</v>
      </c>
      <c r="H3270" s="10" t="str">
        <f>Dane_wejściowe[[#This Row],[DATA]]&amp;"|"&amp;COUNTIF($E$5:E3270,E3270)</f>
        <v>42868|22</v>
      </c>
    </row>
    <row r="3271" spans="5:8" x14ac:dyDescent="0.25">
      <c r="E3271" s="7">
        <v>42868</v>
      </c>
      <c r="F3271" s="19">
        <v>0.72916666666666663</v>
      </c>
      <c r="G3271" s="8"/>
      <c r="H3271" s="10" t="str">
        <f>Dane_wejściowe[[#This Row],[DATA]]&amp;"|"&amp;COUNTIF($E$5:E3271,E3271)</f>
        <v>42868|23</v>
      </c>
    </row>
    <row r="3272" spans="5:8" x14ac:dyDescent="0.25">
      <c r="E3272" s="7">
        <v>42868</v>
      </c>
      <c r="F3272" s="19">
        <v>0.76041666666666663</v>
      </c>
      <c r="G3272" s="8" t="s">
        <v>16</v>
      </c>
      <c r="H3272" s="10" t="str">
        <f>Dane_wejściowe[[#This Row],[DATA]]&amp;"|"&amp;COUNTIF($E$5:E3272,E3272)</f>
        <v>42868|24</v>
      </c>
    </row>
    <row r="3273" spans="5:8" x14ac:dyDescent="0.25">
      <c r="E3273" s="7">
        <v>42869</v>
      </c>
      <c r="F3273" s="19">
        <v>0.33333333333333298</v>
      </c>
      <c r="G3273" s="8"/>
      <c r="H3273" s="10" t="str">
        <f>Dane_wejściowe[[#This Row],[DATA]]&amp;"|"&amp;COUNTIF($E$5:E3273,E3273)</f>
        <v>42869|1</v>
      </c>
    </row>
    <row r="3274" spans="5:8" x14ac:dyDescent="0.25">
      <c r="E3274" s="7">
        <v>42869</v>
      </c>
      <c r="F3274" s="19">
        <v>0.36458333333333331</v>
      </c>
      <c r="G3274" s="8" t="s">
        <v>16</v>
      </c>
      <c r="H3274" s="10" t="str">
        <f>Dane_wejściowe[[#This Row],[DATA]]&amp;"|"&amp;COUNTIF($E$5:E3274,E3274)</f>
        <v>42869|2</v>
      </c>
    </row>
    <row r="3275" spans="5:8" x14ac:dyDescent="0.25">
      <c r="E3275" s="7">
        <v>42869</v>
      </c>
      <c r="F3275" s="19">
        <v>0.36805555555555558</v>
      </c>
      <c r="G3275" s="8"/>
      <c r="H3275" s="10" t="str">
        <f>Dane_wejściowe[[#This Row],[DATA]]&amp;"|"&amp;COUNTIF($E$5:E3275,E3275)</f>
        <v>42869|3</v>
      </c>
    </row>
    <row r="3276" spans="5:8" x14ac:dyDescent="0.25">
      <c r="E3276" s="7">
        <v>42869</v>
      </c>
      <c r="F3276" s="19">
        <v>0.39930555555555558</v>
      </c>
      <c r="G3276" s="8" t="s">
        <v>16</v>
      </c>
      <c r="H3276" s="10" t="str">
        <f>Dane_wejściowe[[#This Row],[DATA]]&amp;"|"&amp;COUNTIF($E$5:E3276,E3276)</f>
        <v>42869|4</v>
      </c>
    </row>
    <row r="3277" spans="5:8" x14ac:dyDescent="0.25">
      <c r="E3277" s="7">
        <v>42869</v>
      </c>
      <c r="F3277" s="19">
        <v>0.40277777777777773</v>
      </c>
      <c r="G3277" s="8"/>
      <c r="H3277" s="10" t="str">
        <f>Dane_wejściowe[[#This Row],[DATA]]&amp;"|"&amp;COUNTIF($E$5:E3277,E3277)</f>
        <v>42869|5</v>
      </c>
    </row>
    <row r="3278" spans="5:8" x14ac:dyDescent="0.25">
      <c r="E3278" s="7">
        <v>42869</v>
      </c>
      <c r="F3278" s="19">
        <v>0.43402777777777773</v>
      </c>
      <c r="G3278" s="8" t="s">
        <v>16</v>
      </c>
      <c r="H3278" s="10" t="str">
        <f>Dane_wejściowe[[#This Row],[DATA]]&amp;"|"&amp;COUNTIF($E$5:E3278,E3278)</f>
        <v>42869|6</v>
      </c>
    </row>
    <row r="3279" spans="5:8" x14ac:dyDescent="0.25">
      <c r="E3279" s="7">
        <v>42869</v>
      </c>
      <c r="F3279" s="19">
        <v>0.44097222222222227</v>
      </c>
      <c r="G3279" s="8"/>
      <c r="H3279" s="10" t="str">
        <f>Dane_wejściowe[[#This Row],[DATA]]&amp;"|"&amp;COUNTIF($E$5:E3279,E3279)</f>
        <v>42869|7</v>
      </c>
    </row>
    <row r="3280" spans="5:8" x14ac:dyDescent="0.25">
      <c r="E3280" s="7">
        <v>42869</v>
      </c>
      <c r="F3280" s="19">
        <v>0.47222222222222227</v>
      </c>
      <c r="G3280" s="8" t="s">
        <v>16</v>
      </c>
      <c r="H3280" s="10" t="str">
        <f>Dane_wejściowe[[#This Row],[DATA]]&amp;"|"&amp;COUNTIF($E$5:E3280,E3280)</f>
        <v>42869|8</v>
      </c>
    </row>
    <row r="3281" spans="5:8" x14ac:dyDescent="0.25">
      <c r="E3281" s="7">
        <v>42869</v>
      </c>
      <c r="F3281" s="19">
        <v>0.47569444444444442</v>
      </c>
      <c r="G3281" s="8"/>
      <c r="H3281" s="10" t="str">
        <f>Dane_wejściowe[[#This Row],[DATA]]&amp;"|"&amp;COUNTIF($E$5:E3281,E3281)</f>
        <v>42869|9</v>
      </c>
    </row>
    <row r="3282" spans="5:8" x14ac:dyDescent="0.25">
      <c r="E3282" s="7">
        <v>42869</v>
      </c>
      <c r="F3282" s="19">
        <v>0.50694444444444442</v>
      </c>
      <c r="G3282" s="8" t="s">
        <v>16</v>
      </c>
      <c r="H3282" s="10" t="str">
        <f>Dane_wejściowe[[#This Row],[DATA]]&amp;"|"&amp;COUNTIF($E$5:E3282,E3282)</f>
        <v>42869|10</v>
      </c>
    </row>
    <row r="3283" spans="5:8" x14ac:dyDescent="0.25">
      <c r="E3283" s="7">
        <v>42869</v>
      </c>
      <c r="F3283" s="19">
        <v>0.51041666666666663</v>
      </c>
      <c r="G3283" s="8"/>
      <c r="H3283" s="10" t="str">
        <f>Dane_wejściowe[[#This Row],[DATA]]&amp;"|"&amp;COUNTIF($E$5:E3283,E3283)</f>
        <v>42869|11</v>
      </c>
    </row>
    <row r="3284" spans="5:8" x14ac:dyDescent="0.25">
      <c r="E3284" s="7">
        <v>42869</v>
      </c>
      <c r="F3284" s="19">
        <v>0.54166666666666663</v>
      </c>
      <c r="G3284" s="8" t="s">
        <v>16</v>
      </c>
      <c r="H3284" s="10" t="str">
        <f>Dane_wejściowe[[#This Row],[DATA]]&amp;"|"&amp;COUNTIF($E$5:E3284,E3284)</f>
        <v>42869|12</v>
      </c>
    </row>
    <row r="3285" spans="5:8" x14ac:dyDescent="0.25">
      <c r="E3285" s="7">
        <v>42869</v>
      </c>
      <c r="F3285" s="19">
        <v>0.55555555555555558</v>
      </c>
      <c r="G3285" s="8"/>
      <c r="H3285" s="10" t="str">
        <f>Dane_wejściowe[[#This Row],[DATA]]&amp;"|"&amp;COUNTIF($E$5:E3285,E3285)</f>
        <v>42869|13</v>
      </c>
    </row>
    <row r="3286" spans="5:8" x14ac:dyDescent="0.25">
      <c r="E3286" s="7">
        <v>42869</v>
      </c>
      <c r="F3286" s="19">
        <v>0.58680555555555558</v>
      </c>
      <c r="G3286" s="8" t="s">
        <v>16</v>
      </c>
      <c r="H3286" s="10" t="str">
        <f>Dane_wejściowe[[#This Row],[DATA]]&amp;"|"&amp;COUNTIF($E$5:E3286,E3286)</f>
        <v>42869|14</v>
      </c>
    </row>
    <row r="3287" spans="5:8" x14ac:dyDescent="0.25">
      <c r="E3287" s="7">
        <v>42869</v>
      </c>
      <c r="F3287" s="19">
        <v>0.59027777777777779</v>
      </c>
      <c r="G3287" s="8"/>
      <c r="H3287" s="10" t="str">
        <f>Dane_wejściowe[[#This Row],[DATA]]&amp;"|"&amp;COUNTIF($E$5:E3287,E3287)</f>
        <v>42869|15</v>
      </c>
    </row>
    <row r="3288" spans="5:8" x14ac:dyDescent="0.25">
      <c r="E3288" s="7">
        <v>42869</v>
      </c>
      <c r="F3288" s="19">
        <v>0.62152777777777779</v>
      </c>
      <c r="G3288" s="8" t="s">
        <v>16</v>
      </c>
      <c r="H3288" s="10" t="str">
        <f>Dane_wejściowe[[#This Row],[DATA]]&amp;"|"&amp;COUNTIF($E$5:E3288,E3288)</f>
        <v>42869|16</v>
      </c>
    </row>
    <row r="3289" spans="5:8" x14ac:dyDescent="0.25">
      <c r="E3289" s="7">
        <v>42869</v>
      </c>
      <c r="F3289" s="19">
        <v>0.625</v>
      </c>
      <c r="G3289" s="8"/>
      <c r="H3289" s="10" t="str">
        <f>Dane_wejściowe[[#This Row],[DATA]]&amp;"|"&amp;COUNTIF($E$5:E3289,E3289)</f>
        <v>42869|17</v>
      </c>
    </row>
    <row r="3290" spans="5:8" x14ac:dyDescent="0.25">
      <c r="E3290" s="7">
        <v>42869</v>
      </c>
      <c r="F3290" s="19">
        <v>0.65625</v>
      </c>
      <c r="G3290" s="8" t="s">
        <v>16</v>
      </c>
      <c r="H3290" s="10" t="str">
        <f>Dane_wejściowe[[#This Row],[DATA]]&amp;"|"&amp;COUNTIF($E$5:E3290,E3290)</f>
        <v>42869|18</v>
      </c>
    </row>
    <row r="3291" spans="5:8" x14ac:dyDescent="0.25">
      <c r="E3291" s="7">
        <v>42869</v>
      </c>
      <c r="F3291" s="19">
        <v>0.65972222222222221</v>
      </c>
      <c r="G3291" s="8"/>
      <c r="H3291" s="10" t="str">
        <f>Dane_wejściowe[[#This Row],[DATA]]&amp;"|"&amp;COUNTIF($E$5:E3291,E3291)</f>
        <v>42869|19</v>
      </c>
    </row>
    <row r="3292" spans="5:8" x14ac:dyDescent="0.25">
      <c r="E3292" s="7">
        <v>42869</v>
      </c>
      <c r="F3292" s="19">
        <v>0.69097222222222221</v>
      </c>
      <c r="G3292" s="8" t="s">
        <v>16</v>
      </c>
      <c r="H3292" s="10" t="str">
        <f>Dane_wejściowe[[#This Row],[DATA]]&amp;"|"&amp;COUNTIF($E$5:E3292,E3292)</f>
        <v>42869|20</v>
      </c>
    </row>
    <row r="3293" spans="5:8" x14ac:dyDescent="0.25">
      <c r="E3293" s="7">
        <v>42869</v>
      </c>
      <c r="F3293" s="19">
        <v>0.69444444444444453</v>
      </c>
      <c r="G3293" s="8"/>
      <c r="H3293" s="10" t="str">
        <f>Dane_wejściowe[[#This Row],[DATA]]&amp;"|"&amp;COUNTIF($E$5:E3293,E3293)</f>
        <v>42869|21</v>
      </c>
    </row>
    <row r="3294" spans="5:8" x14ac:dyDescent="0.25">
      <c r="E3294" s="7">
        <v>42869</v>
      </c>
      <c r="F3294" s="19">
        <v>0.72569444444444453</v>
      </c>
      <c r="G3294" s="8" t="s">
        <v>16</v>
      </c>
      <c r="H3294" s="10" t="str">
        <f>Dane_wejściowe[[#This Row],[DATA]]&amp;"|"&amp;COUNTIF($E$5:E3294,E3294)</f>
        <v>42869|22</v>
      </c>
    </row>
    <row r="3295" spans="5:8" x14ac:dyDescent="0.25">
      <c r="E3295" s="7">
        <v>42869</v>
      </c>
      <c r="F3295" s="19">
        <v>0.72916666666666663</v>
      </c>
      <c r="G3295" s="8"/>
      <c r="H3295" s="10" t="str">
        <f>Dane_wejściowe[[#This Row],[DATA]]&amp;"|"&amp;COUNTIF($E$5:E3295,E3295)</f>
        <v>42869|23</v>
      </c>
    </row>
    <row r="3296" spans="5:8" x14ac:dyDescent="0.25">
      <c r="E3296" s="7">
        <v>42869</v>
      </c>
      <c r="F3296" s="19">
        <v>0.76041666666666663</v>
      </c>
      <c r="G3296" s="8" t="s">
        <v>16</v>
      </c>
      <c r="H3296" s="10" t="str">
        <f>Dane_wejściowe[[#This Row],[DATA]]&amp;"|"&amp;COUNTIF($E$5:E3296,E3296)</f>
        <v>42869|24</v>
      </c>
    </row>
    <row r="3297" spans="5:8" x14ac:dyDescent="0.25">
      <c r="E3297" s="7">
        <v>42870</v>
      </c>
      <c r="F3297" s="19">
        <v>0.33333333333333298</v>
      </c>
      <c r="G3297" s="8"/>
      <c r="H3297" s="10" t="str">
        <f>Dane_wejściowe[[#This Row],[DATA]]&amp;"|"&amp;COUNTIF($E$5:E3297,E3297)</f>
        <v>42870|1</v>
      </c>
    </row>
    <row r="3298" spans="5:8" x14ac:dyDescent="0.25">
      <c r="E3298" s="7">
        <v>42870</v>
      </c>
      <c r="F3298" s="19">
        <v>0.36458333333333331</v>
      </c>
      <c r="G3298" s="8" t="s">
        <v>16</v>
      </c>
      <c r="H3298" s="10" t="str">
        <f>Dane_wejściowe[[#This Row],[DATA]]&amp;"|"&amp;COUNTIF($E$5:E3298,E3298)</f>
        <v>42870|2</v>
      </c>
    </row>
    <row r="3299" spans="5:8" x14ac:dyDescent="0.25">
      <c r="E3299" s="7">
        <v>42870</v>
      </c>
      <c r="F3299" s="19">
        <v>0.36805555555555558</v>
      </c>
      <c r="G3299" s="8"/>
      <c r="H3299" s="10" t="str">
        <f>Dane_wejściowe[[#This Row],[DATA]]&amp;"|"&amp;COUNTIF($E$5:E3299,E3299)</f>
        <v>42870|3</v>
      </c>
    </row>
    <row r="3300" spans="5:8" x14ac:dyDescent="0.25">
      <c r="E3300" s="7">
        <v>42870</v>
      </c>
      <c r="F3300" s="19">
        <v>0.39930555555555558</v>
      </c>
      <c r="G3300" s="8" t="s">
        <v>16</v>
      </c>
      <c r="H3300" s="10" t="str">
        <f>Dane_wejściowe[[#This Row],[DATA]]&amp;"|"&amp;COUNTIF($E$5:E3300,E3300)</f>
        <v>42870|4</v>
      </c>
    </row>
    <row r="3301" spans="5:8" x14ac:dyDescent="0.25">
      <c r="E3301" s="7">
        <v>42870</v>
      </c>
      <c r="F3301" s="19">
        <v>0.40277777777777773</v>
      </c>
      <c r="G3301" s="8"/>
      <c r="H3301" s="10" t="str">
        <f>Dane_wejściowe[[#This Row],[DATA]]&amp;"|"&amp;COUNTIF($E$5:E3301,E3301)</f>
        <v>42870|5</v>
      </c>
    </row>
    <row r="3302" spans="5:8" x14ac:dyDescent="0.25">
      <c r="E3302" s="7">
        <v>42870</v>
      </c>
      <c r="F3302" s="19">
        <v>0.43402777777777773</v>
      </c>
      <c r="G3302" s="8" t="s">
        <v>16</v>
      </c>
      <c r="H3302" s="10" t="str">
        <f>Dane_wejściowe[[#This Row],[DATA]]&amp;"|"&amp;COUNTIF($E$5:E3302,E3302)</f>
        <v>42870|6</v>
      </c>
    </row>
    <row r="3303" spans="5:8" x14ac:dyDescent="0.25">
      <c r="E3303" s="7">
        <v>42870</v>
      </c>
      <c r="F3303" s="19">
        <v>0.44097222222222227</v>
      </c>
      <c r="G3303" s="8"/>
      <c r="H3303" s="10" t="str">
        <f>Dane_wejściowe[[#This Row],[DATA]]&amp;"|"&amp;COUNTIF($E$5:E3303,E3303)</f>
        <v>42870|7</v>
      </c>
    </row>
    <row r="3304" spans="5:8" x14ac:dyDescent="0.25">
      <c r="E3304" s="7">
        <v>42870</v>
      </c>
      <c r="F3304" s="19">
        <v>0.47222222222222227</v>
      </c>
      <c r="G3304" s="8" t="s">
        <v>16</v>
      </c>
      <c r="H3304" s="10" t="str">
        <f>Dane_wejściowe[[#This Row],[DATA]]&amp;"|"&amp;COUNTIF($E$5:E3304,E3304)</f>
        <v>42870|8</v>
      </c>
    </row>
    <row r="3305" spans="5:8" x14ac:dyDescent="0.25">
      <c r="E3305" s="7">
        <v>42870</v>
      </c>
      <c r="F3305" s="19">
        <v>0.47569444444444442</v>
      </c>
      <c r="G3305" s="8"/>
      <c r="H3305" s="10" t="str">
        <f>Dane_wejściowe[[#This Row],[DATA]]&amp;"|"&amp;COUNTIF($E$5:E3305,E3305)</f>
        <v>42870|9</v>
      </c>
    </row>
    <row r="3306" spans="5:8" x14ac:dyDescent="0.25">
      <c r="E3306" s="7">
        <v>42870</v>
      </c>
      <c r="F3306" s="19">
        <v>0.50694444444444442</v>
      </c>
      <c r="G3306" s="8" t="s">
        <v>16</v>
      </c>
      <c r="H3306" s="10" t="str">
        <f>Dane_wejściowe[[#This Row],[DATA]]&amp;"|"&amp;COUNTIF($E$5:E3306,E3306)</f>
        <v>42870|10</v>
      </c>
    </row>
    <row r="3307" spans="5:8" x14ac:dyDescent="0.25">
      <c r="E3307" s="7">
        <v>42870</v>
      </c>
      <c r="F3307" s="19">
        <v>0.51041666666666663</v>
      </c>
      <c r="G3307" s="8"/>
      <c r="H3307" s="10" t="str">
        <f>Dane_wejściowe[[#This Row],[DATA]]&amp;"|"&amp;COUNTIF($E$5:E3307,E3307)</f>
        <v>42870|11</v>
      </c>
    </row>
    <row r="3308" spans="5:8" x14ac:dyDescent="0.25">
      <c r="E3308" s="7">
        <v>42870</v>
      </c>
      <c r="F3308" s="19">
        <v>0.54166666666666663</v>
      </c>
      <c r="G3308" s="8" t="s">
        <v>16</v>
      </c>
      <c r="H3308" s="10" t="str">
        <f>Dane_wejściowe[[#This Row],[DATA]]&amp;"|"&amp;COUNTIF($E$5:E3308,E3308)</f>
        <v>42870|12</v>
      </c>
    </row>
    <row r="3309" spans="5:8" x14ac:dyDescent="0.25">
      <c r="E3309" s="7">
        <v>42870</v>
      </c>
      <c r="F3309" s="19">
        <v>0.55555555555555558</v>
      </c>
      <c r="G3309" s="8"/>
      <c r="H3309" s="10" t="str">
        <f>Dane_wejściowe[[#This Row],[DATA]]&amp;"|"&amp;COUNTIF($E$5:E3309,E3309)</f>
        <v>42870|13</v>
      </c>
    </row>
    <row r="3310" spans="5:8" x14ac:dyDescent="0.25">
      <c r="E3310" s="7">
        <v>42870</v>
      </c>
      <c r="F3310" s="19">
        <v>0.58680555555555558</v>
      </c>
      <c r="G3310" s="8" t="s">
        <v>16</v>
      </c>
      <c r="H3310" s="10" t="str">
        <f>Dane_wejściowe[[#This Row],[DATA]]&amp;"|"&amp;COUNTIF($E$5:E3310,E3310)</f>
        <v>42870|14</v>
      </c>
    </row>
    <row r="3311" spans="5:8" x14ac:dyDescent="0.25">
      <c r="E3311" s="7">
        <v>42870</v>
      </c>
      <c r="F3311" s="19">
        <v>0.59027777777777779</v>
      </c>
      <c r="G3311" s="8"/>
      <c r="H3311" s="10" t="str">
        <f>Dane_wejściowe[[#This Row],[DATA]]&amp;"|"&amp;COUNTIF($E$5:E3311,E3311)</f>
        <v>42870|15</v>
      </c>
    </row>
    <row r="3312" spans="5:8" x14ac:dyDescent="0.25">
      <c r="E3312" s="7">
        <v>42870</v>
      </c>
      <c r="F3312" s="19">
        <v>0.62152777777777779</v>
      </c>
      <c r="G3312" s="8" t="s">
        <v>16</v>
      </c>
      <c r="H3312" s="10" t="str">
        <f>Dane_wejściowe[[#This Row],[DATA]]&amp;"|"&amp;COUNTIF($E$5:E3312,E3312)</f>
        <v>42870|16</v>
      </c>
    </row>
    <row r="3313" spans="5:8" x14ac:dyDescent="0.25">
      <c r="E3313" s="7">
        <v>42870</v>
      </c>
      <c r="F3313" s="19">
        <v>0.625</v>
      </c>
      <c r="G3313" s="8" t="s">
        <v>26</v>
      </c>
      <c r="H3313" s="10" t="str">
        <f>Dane_wejściowe[[#This Row],[DATA]]&amp;"|"&amp;COUNTIF($E$5:E3313,E3313)</f>
        <v>42870|17</v>
      </c>
    </row>
    <row r="3314" spans="5:8" x14ac:dyDescent="0.25">
      <c r="E3314" s="7">
        <v>42870</v>
      </c>
      <c r="F3314" s="19">
        <v>0.65625</v>
      </c>
      <c r="G3314" s="8" t="s">
        <v>16</v>
      </c>
      <c r="H3314" s="10" t="str">
        <f>Dane_wejściowe[[#This Row],[DATA]]&amp;"|"&amp;COUNTIF($E$5:E3314,E3314)</f>
        <v>42870|18</v>
      </c>
    </row>
    <row r="3315" spans="5:8" x14ac:dyDescent="0.25">
      <c r="E3315" s="7">
        <v>42870</v>
      </c>
      <c r="F3315" s="19">
        <v>0.65972222222222221</v>
      </c>
      <c r="G3315" s="8" t="s">
        <v>26</v>
      </c>
      <c r="H3315" s="10" t="str">
        <f>Dane_wejściowe[[#This Row],[DATA]]&amp;"|"&amp;COUNTIF($E$5:E3315,E3315)</f>
        <v>42870|19</v>
      </c>
    </row>
    <row r="3316" spans="5:8" x14ac:dyDescent="0.25">
      <c r="E3316" s="7">
        <v>42870</v>
      </c>
      <c r="F3316" s="19">
        <v>0.69097222222222221</v>
      </c>
      <c r="G3316" s="8" t="s">
        <v>16</v>
      </c>
      <c r="H3316" s="10" t="str">
        <f>Dane_wejściowe[[#This Row],[DATA]]&amp;"|"&amp;COUNTIF($E$5:E3316,E3316)</f>
        <v>42870|20</v>
      </c>
    </row>
    <row r="3317" spans="5:8" x14ac:dyDescent="0.25">
      <c r="E3317" s="7">
        <v>42870</v>
      </c>
      <c r="F3317" s="19">
        <v>0.69444444444444453</v>
      </c>
      <c r="G3317" s="8" t="s">
        <v>26</v>
      </c>
      <c r="H3317" s="10" t="str">
        <f>Dane_wejściowe[[#This Row],[DATA]]&amp;"|"&amp;COUNTIF($E$5:E3317,E3317)</f>
        <v>42870|21</v>
      </c>
    </row>
    <row r="3318" spans="5:8" x14ac:dyDescent="0.25">
      <c r="E3318" s="7">
        <v>42870</v>
      </c>
      <c r="F3318" s="19">
        <v>0.72569444444444453</v>
      </c>
      <c r="G3318" s="8" t="s">
        <v>16</v>
      </c>
      <c r="H3318" s="10" t="str">
        <f>Dane_wejściowe[[#This Row],[DATA]]&amp;"|"&amp;COUNTIF($E$5:E3318,E3318)</f>
        <v>42870|22</v>
      </c>
    </row>
    <row r="3319" spans="5:8" x14ac:dyDescent="0.25">
      <c r="E3319" s="7">
        <v>42870</v>
      </c>
      <c r="F3319" s="19">
        <v>0.72916666666666663</v>
      </c>
      <c r="G3319" s="8" t="s">
        <v>26</v>
      </c>
      <c r="H3319" s="10" t="str">
        <f>Dane_wejściowe[[#This Row],[DATA]]&amp;"|"&amp;COUNTIF($E$5:E3319,E3319)</f>
        <v>42870|23</v>
      </c>
    </row>
    <row r="3320" spans="5:8" x14ac:dyDescent="0.25">
      <c r="E3320" s="7">
        <v>42870</v>
      </c>
      <c r="F3320" s="19">
        <v>0.76041666666666663</v>
      </c>
      <c r="G3320" s="8" t="s">
        <v>16</v>
      </c>
      <c r="H3320" s="10" t="str">
        <f>Dane_wejściowe[[#This Row],[DATA]]&amp;"|"&amp;COUNTIF($E$5:E3320,E3320)</f>
        <v>42870|24</v>
      </c>
    </row>
    <row r="3321" spans="5:8" x14ac:dyDescent="0.25">
      <c r="E3321" s="7">
        <v>42871</v>
      </c>
      <c r="F3321" s="19">
        <v>0.33333333333333298</v>
      </c>
      <c r="G3321" s="8" t="s">
        <v>22</v>
      </c>
      <c r="H3321" s="10" t="str">
        <f>Dane_wejściowe[[#This Row],[DATA]]&amp;"|"&amp;COUNTIF($E$5:E3321,E3321)</f>
        <v>42871|1</v>
      </c>
    </row>
    <row r="3322" spans="5:8" x14ac:dyDescent="0.25">
      <c r="E3322" s="7">
        <v>42871</v>
      </c>
      <c r="F3322" s="19">
        <v>0.36458333333333331</v>
      </c>
      <c r="G3322" s="8" t="s">
        <v>16</v>
      </c>
      <c r="H3322" s="10" t="str">
        <f>Dane_wejściowe[[#This Row],[DATA]]&amp;"|"&amp;COUNTIF($E$5:E3322,E3322)</f>
        <v>42871|2</v>
      </c>
    </row>
    <row r="3323" spans="5:8" x14ac:dyDescent="0.25">
      <c r="E3323" s="7">
        <v>42871</v>
      </c>
      <c r="F3323" s="19">
        <v>0.36805555555555558</v>
      </c>
      <c r="G3323" s="8" t="s">
        <v>22</v>
      </c>
      <c r="H3323" s="10" t="str">
        <f>Dane_wejściowe[[#This Row],[DATA]]&amp;"|"&amp;COUNTIF($E$5:E3323,E3323)</f>
        <v>42871|3</v>
      </c>
    </row>
    <row r="3324" spans="5:8" x14ac:dyDescent="0.25">
      <c r="E3324" s="7">
        <v>42871</v>
      </c>
      <c r="F3324" s="19">
        <v>0.39930555555555558</v>
      </c>
      <c r="G3324" s="8" t="s">
        <v>16</v>
      </c>
      <c r="H3324" s="10" t="str">
        <f>Dane_wejściowe[[#This Row],[DATA]]&amp;"|"&amp;COUNTIF($E$5:E3324,E3324)</f>
        <v>42871|4</v>
      </c>
    </row>
    <row r="3325" spans="5:8" x14ac:dyDescent="0.25">
      <c r="E3325" s="7">
        <v>42871</v>
      </c>
      <c r="F3325" s="19">
        <v>0.40277777777777773</v>
      </c>
      <c r="G3325" s="8"/>
      <c r="H3325" s="10" t="str">
        <f>Dane_wejściowe[[#This Row],[DATA]]&amp;"|"&amp;COUNTIF($E$5:E3325,E3325)</f>
        <v>42871|5</v>
      </c>
    </row>
    <row r="3326" spans="5:8" x14ac:dyDescent="0.25">
      <c r="E3326" s="7">
        <v>42871</v>
      </c>
      <c r="F3326" s="19">
        <v>0.43402777777777773</v>
      </c>
      <c r="G3326" s="8" t="s">
        <v>16</v>
      </c>
      <c r="H3326" s="10" t="str">
        <f>Dane_wejściowe[[#This Row],[DATA]]&amp;"|"&amp;COUNTIF($E$5:E3326,E3326)</f>
        <v>42871|6</v>
      </c>
    </row>
    <row r="3327" spans="5:8" x14ac:dyDescent="0.25">
      <c r="E3327" s="7">
        <v>42871</v>
      </c>
      <c r="F3327" s="19">
        <v>0.44097222222222227</v>
      </c>
      <c r="G3327" s="8"/>
      <c r="H3327" s="10" t="str">
        <f>Dane_wejściowe[[#This Row],[DATA]]&amp;"|"&amp;COUNTIF($E$5:E3327,E3327)</f>
        <v>42871|7</v>
      </c>
    </row>
    <row r="3328" spans="5:8" x14ac:dyDescent="0.25">
      <c r="E3328" s="7">
        <v>42871</v>
      </c>
      <c r="F3328" s="19">
        <v>0.47222222222222227</v>
      </c>
      <c r="G3328" s="8" t="s">
        <v>16</v>
      </c>
      <c r="H3328" s="10" t="str">
        <f>Dane_wejściowe[[#This Row],[DATA]]&amp;"|"&amp;COUNTIF($E$5:E3328,E3328)</f>
        <v>42871|8</v>
      </c>
    </row>
    <row r="3329" spans="5:8" x14ac:dyDescent="0.25">
      <c r="E3329" s="7">
        <v>42871</v>
      </c>
      <c r="F3329" s="19">
        <v>0.47569444444444442</v>
      </c>
      <c r="G3329" s="8"/>
      <c r="H3329" s="10" t="str">
        <f>Dane_wejściowe[[#This Row],[DATA]]&amp;"|"&amp;COUNTIF($E$5:E3329,E3329)</f>
        <v>42871|9</v>
      </c>
    </row>
    <row r="3330" spans="5:8" x14ac:dyDescent="0.25">
      <c r="E3330" s="7">
        <v>42871</v>
      </c>
      <c r="F3330" s="19">
        <v>0.50694444444444442</v>
      </c>
      <c r="G3330" s="8" t="s">
        <v>16</v>
      </c>
      <c r="H3330" s="10" t="str">
        <f>Dane_wejściowe[[#This Row],[DATA]]&amp;"|"&amp;COUNTIF($E$5:E3330,E3330)</f>
        <v>42871|10</v>
      </c>
    </row>
    <row r="3331" spans="5:8" x14ac:dyDescent="0.25">
      <c r="E3331" s="7">
        <v>42871</v>
      </c>
      <c r="F3331" s="19">
        <v>0.51041666666666663</v>
      </c>
      <c r="G3331" s="8"/>
      <c r="H3331" s="10" t="str">
        <f>Dane_wejściowe[[#This Row],[DATA]]&amp;"|"&amp;COUNTIF($E$5:E3331,E3331)</f>
        <v>42871|11</v>
      </c>
    </row>
    <row r="3332" spans="5:8" x14ac:dyDescent="0.25">
      <c r="E3332" s="7">
        <v>42871</v>
      </c>
      <c r="F3332" s="19">
        <v>0.54166666666666663</v>
      </c>
      <c r="G3332" s="8" t="s">
        <v>16</v>
      </c>
      <c r="H3332" s="10" t="str">
        <f>Dane_wejściowe[[#This Row],[DATA]]&amp;"|"&amp;COUNTIF($E$5:E3332,E3332)</f>
        <v>42871|12</v>
      </c>
    </row>
    <row r="3333" spans="5:8" x14ac:dyDescent="0.25">
      <c r="E3333" s="7">
        <v>42871</v>
      </c>
      <c r="F3333" s="19">
        <v>0.55555555555555558</v>
      </c>
      <c r="G3333" s="8"/>
      <c r="H3333" s="10" t="str">
        <f>Dane_wejściowe[[#This Row],[DATA]]&amp;"|"&amp;COUNTIF($E$5:E3333,E3333)</f>
        <v>42871|13</v>
      </c>
    </row>
    <row r="3334" spans="5:8" x14ac:dyDescent="0.25">
      <c r="E3334" s="7">
        <v>42871</v>
      </c>
      <c r="F3334" s="19">
        <v>0.58680555555555558</v>
      </c>
      <c r="G3334" s="8" t="s">
        <v>16</v>
      </c>
      <c r="H3334" s="10" t="str">
        <f>Dane_wejściowe[[#This Row],[DATA]]&amp;"|"&amp;COUNTIF($E$5:E3334,E3334)</f>
        <v>42871|14</v>
      </c>
    </row>
    <row r="3335" spans="5:8" x14ac:dyDescent="0.25">
      <c r="E3335" s="7">
        <v>42871</v>
      </c>
      <c r="F3335" s="19">
        <v>0.59027777777777779</v>
      </c>
      <c r="G3335" s="8"/>
      <c r="H3335" s="10" t="str">
        <f>Dane_wejściowe[[#This Row],[DATA]]&amp;"|"&amp;COUNTIF($E$5:E3335,E3335)</f>
        <v>42871|15</v>
      </c>
    </row>
    <row r="3336" spans="5:8" x14ac:dyDescent="0.25">
      <c r="E3336" s="7">
        <v>42871</v>
      </c>
      <c r="F3336" s="19">
        <v>0.62152777777777779</v>
      </c>
      <c r="G3336" s="8" t="s">
        <v>16</v>
      </c>
      <c r="H3336" s="10" t="str">
        <f>Dane_wejściowe[[#This Row],[DATA]]&amp;"|"&amp;COUNTIF($E$5:E3336,E3336)</f>
        <v>42871|16</v>
      </c>
    </row>
    <row r="3337" spans="5:8" x14ac:dyDescent="0.25">
      <c r="E3337" s="7">
        <v>42871</v>
      </c>
      <c r="F3337" s="19">
        <v>0.625</v>
      </c>
      <c r="G3337" s="8"/>
      <c r="H3337" s="10" t="str">
        <f>Dane_wejściowe[[#This Row],[DATA]]&amp;"|"&amp;COUNTIF($E$5:E3337,E3337)</f>
        <v>42871|17</v>
      </c>
    </row>
    <row r="3338" spans="5:8" x14ac:dyDescent="0.25">
      <c r="E3338" s="7">
        <v>42871</v>
      </c>
      <c r="F3338" s="19">
        <v>0.65625</v>
      </c>
      <c r="G3338" s="8" t="s">
        <v>16</v>
      </c>
      <c r="H3338" s="10" t="str">
        <f>Dane_wejściowe[[#This Row],[DATA]]&amp;"|"&amp;COUNTIF($E$5:E3338,E3338)</f>
        <v>42871|18</v>
      </c>
    </row>
    <row r="3339" spans="5:8" x14ac:dyDescent="0.25">
      <c r="E3339" s="7">
        <v>42871</v>
      </c>
      <c r="F3339" s="19">
        <v>0.65972222222222221</v>
      </c>
      <c r="G3339" s="8"/>
      <c r="H3339" s="10" t="str">
        <f>Dane_wejściowe[[#This Row],[DATA]]&amp;"|"&amp;COUNTIF($E$5:E3339,E3339)</f>
        <v>42871|19</v>
      </c>
    </row>
    <row r="3340" spans="5:8" x14ac:dyDescent="0.25">
      <c r="E3340" s="7">
        <v>42871</v>
      </c>
      <c r="F3340" s="19">
        <v>0.69097222222222221</v>
      </c>
      <c r="G3340" s="8" t="s">
        <v>16</v>
      </c>
      <c r="H3340" s="10" t="str">
        <f>Dane_wejściowe[[#This Row],[DATA]]&amp;"|"&amp;COUNTIF($E$5:E3340,E3340)</f>
        <v>42871|20</v>
      </c>
    </row>
    <row r="3341" spans="5:8" x14ac:dyDescent="0.25">
      <c r="E3341" s="7">
        <v>42871</v>
      </c>
      <c r="F3341" s="19">
        <v>0.69444444444444453</v>
      </c>
      <c r="G3341" s="8"/>
      <c r="H3341" s="10" t="str">
        <f>Dane_wejściowe[[#This Row],[DATA]]&amp;"|"&amp;COUNTIF($E$5:E3341,E3341)</f>
        <v>42871|21</v>
      </c>
    </row>
    <row r="3342" spans="5:8" x14ac:dyDescent="0.25">
      <c r="E3342" s="7">
        <v>42871</v>
      </c>
      <c r="F3342" s="19">
        <v>0.72569444444444453</v>
      </c>
      <c r="G3342" s="8" t="s">
        <v>16</v>
      </c>
      <c r="H3342" s="10" t="str">
        <f>Dane_wejściowe[[#This Row],[DATA]]&amp;"|"&amp;COUNTIF($E$5:E3342,E3342)</f>
        <v>42871|22</v>
      </c>
    </row>
    <row r="3343" spans="5:8" x14ac:dyDescent="0.25">
      <c r="E3343" s="7">
        <v>42871</v>
      </c>
      <c r="F3343" s="19">
        <v>0.72916666666666663</v>
      </c>
      <c r="G3343" s="8"/>
      <c r="H3343" s="10" t="str">
        <f>Dane_wejściowe[[#This Row],[DATA]]&amp;"|"&amp;COUNTIF($E$5:E3343,E3343)</f>
        <v>42871|23</v>
      </c>
    </row>
    <row r="3344" spans="5:8" x14ac:dyDescent="0.25">
      <c r="E3344" s="7">
        <v>42871</v>
      </c>
      <c r="F3344" s="19">
        <v>0.76041666666666663</v>
      </c>
      <c r="G3344" s="8" t="s">
        <v>16</v>
      </c>
      <c r="H3344" s="10" t="str">
        <f>Dane_wejściowe[[#This Row],[DATA]]&amp;"|"&amp;COUNTIF($E$5:E3344,E3344)</f>
        <v>42871|24</v>
      </c>
    </row>
    <row r="3345" spans="5:8" x14ac:dyDescent="0.25">
      <c r="E3345" s="7">
        <v>42872</v>
      </c>
      <c r="F3345" s="19">
        <v>0.33333333333333298</v>
      </c>
      <c r="G3345" s="8"/>
      <c r="H3345" s="10" t="str">
        <f>Dane_wejściowe[[#This Row],[DATA]]&amp;"|"&amp;COUNTIF($E$5:E3345,E3345)</f>
        <v>42872|1</v>
      </c>
    </row>
    <row r="3346" spans="5:8" x14ac:dyDescent="0.25">
      <c r="E3346" s="7">
        <v>42872</v>
      </c>
      <c r="F3346" s="19">
        <v>0.36458333333333331</v>
      </c>
      <c r="G3346" s="8" t="s">
        <v>16</v>
      </c>
      <c r="H3346" s="10" t="str">
        <f>Dane_wejściowe[[#This Row],[DATA]]&amp;"|"&amp;COUNTIF($E$5:E3346,E3346)</f>
        <v>42872|2</v>
      </c>
    </row>
    <row r="3347" spans="5:8" x14ac:dyDescent="0.25">
      <c r="E3347" s="7">
        <v>42872</v>
      </c>
      <c r="F3347" s="19">
        <v>0.36805555555555558</v>
      </c>
      <c r="G3347" s="8"/>
      <c r="H3347" s="10" t="str">
        <f>Dane_wejściowe[[#This Row],[DATA]]&amp;"|"&amp;COUNTIF($E$5:E3347,E3347)</f>
        <v>42872|3</v>
      </c>
    </row>
    <row r="3348" spans="5:8" x14ac:dyDescent="0.25">
      <c r="E3348" s="7">
        <v>42872</v>
      </c>
      <c r="F3348" s="19">
        <v>0.39930555555555558</v>
      </c>
      <c r="G3348" s="8" t="s">
        <v>16</v>
      </c>
      <c r="H3348" s="10" t="str">
        <f>Dane_wejściowe[[#This Row],[DATA]]&amp;"|"&amp;COUNTIF($E$5:E3348,E3348)</f>
        <v>42872|4</v>
      </c>
    </row>
    <row r="3349" spans="5:8" x14ac:dyDescent="0.25">
      <c r="E3349" s="7">
        <v>42872</v>
      </c>
      <c r="F3349" s="19">
        <v>0.40277777777777773</v>
      </c>
      <c r="G3349" s="8"/>
      <c r="H3349" s="10" t="str">
        <f>Dane_wejściowe[[#This Row],[DATA]]&amp;"|"&amp;COUNTIF($E$5:E3349,E3349)</f>
        <v>42872|5</v>
      </c>
    </row>
    <row r="3350" spans="5:8" x14ac:dyDescent="0.25">
      <c r="E3350" s="7">
        <v>42872</v>
      </c>
      <c r="F3350" s="19">
        <v>0.43402777777777773</v>
      </c>
      <c r="G3350" s="8" t="s">
        <v>16</v>
      </c>
      <c r="H3350" s="10" t="str">
        <f>Dane_wejściowe[[#This Row],[DATA]]&amp;"|"&amp;COUNTIF($E$5:E3350,E3350)</f>
        <v>42872|6</v>
      </c>
    </row>
    <row r="3351" spans="5:8" x14ac:dyDescent="0.25">
      <c r="E3351" s="7">
        <v>42872</v>
      </c>
      <c r="F3351" s="19">
        <v>0.44097222222222227</v>
      </c>
      <c r="G3351" s="8"/>
      <c r="H3351" s="10" t="str">
        <f>Dane_wejściowe[[#This Row],[DATA]]&amp;"|"&amp;COUNTIF($E$5:E3351,E3351)</f>
        <v>42872|7</v>
      </c>
    </row>
    <row r="3352" spans="5:8" x14ac:dyDescent="0.25">
      <c r="E3352" s="7">
        <v>42872</v>
      </c>
      <c r="F3352" s="19">
        <v>0.47222222222222227</v>
      </c>
      <c r="G3352" s="8" t="s">
        <v>16</v>
      </c>
      <c r="H3352" s="10" t="str">
        <f>Dane_wejściowe[[#This Row],[DATA]]&amp;"|"&amp;COUNTIF($E$5:E3352,E3352)</f>
        <v>42872|8</v>
      </c>
    </row>
    <row r="3353" spans="5:8" x14ac:dyDescent="0.25">
      <c r="E3353" s="7">
        <v>42872</v>
      </c>
      <c r="F3353" s="19">
        <v>0.47569444444444442</v>
      </c>
      <c r="G3353" s="8"/>
      <c r="H3353" s="10" t="str">
        <f>Dane_wejściowe[[#This Row],[DATA]]&amp;"|"&amp;COUNTIF($E$5:E3353,E3353)</f>
        <v>42872|9</v>
      </c>
    </row>
    <row r="3354" spans="5:8" x14ac:dyDescent="0.25">
      <c r="E3354" s="7">
        <v>42872</v>
      </c>
      <c r="F3354" s="19">
        <v>0.50694444444444442</v>
      </c>
      <c r="G3354" s="8" t="s">
        <v>16</v>
      </c>
      <c r="H3354" s="10" t="str">
        <f>Dane_wejściowe[[#This Row],[DATA]]&amp;"|"&amp;COUNTIF($E$5:E3354,E3354)</f>
        <v>42872|10</v>
      </c>
    </row>
    <row r="3355" spans="5:8" x14ac:dyDescent="0.25">
      <c r="E3355" s="7">
        <v>42872</v>
      </c>
      <c r="F3355" s="19">
        <v>0.51041666666666663</v>
      </c>
      <c r="G3355" s="8"/>
      <c r="H3355" s="10" t="str">
        <f>Dane_wejściowe[[#This Row],[DATA]]&amp;"|"&amp;COUNTIF($E$5:E3355,E3355)</f>
        <v>42872|11</v>
      </c>
    </row>
    <row r="3356" spans="5:8" x14ac:dyDescent="0.25">
      <c r="E3356" s="7">
        <v>42872</v>
      </c>
      <c r="F3356" s="19">
        <v>0.54166666666666663</v>
      </c>
      <c r="G3356" s="8" t="s">
        <v>16</v>
      </c>
      <c r="H3356" s="10" t="str">
        <f>Dane_wejściowe[[#This Row],[DATA]]&amp;"|"&amp;COUNTIF($E$5:E3356,E3356)</f>
        <v>42872|12</v>
      </c>
    </row>
    <row r="3357" spans="5:8" x14ac:dyDescent="0.25">
      <c r="E3357" s="7">
        <v>42872</v>
      </c>
      <c r="F3357" s="19">
        <v>0.55555555555555558</v>
      </c>
      <c r="G3357" s="8"/>
      <c r="H3357" s="10" t="str">
        <f>Dane_wejściowe[[#This Row],[DATA]]&amp;"|"&amp;COUNTIF($E$5:E3357,E3357)</f>
        <v>42872|13</v>
      </c>
    </row>
    <row r="3358" spans="5:8" x14ac:dyDescent="0.25">
      <c r="E3358" s="7">
        <v>42872</v>
      </c>
      <c r="F3358" s="19">
        <v>0.58680555555555558</v>
      </c>
      <c r="G3358" s="8" t="s">
        <v>16</v>
      </c>
      <c r="H3358" s="10" t="str">
        <f>Dane_wejściowe[[#This Row],[DATA]]&amp;"|"&amp;COUNTIF($E$5:E3358,E3358)</f>
        <v>42872|14</v>
      </c>
    </row>
    <row r="3359" spans="5:8" x14ac:dyDescent="0.25">
      <c r="E3359" s="7">
        <v>42872</v>
      </c>
      <c r="F3359" s="19">
        <v>0.59027777777777779</v>
      </c>
      <c r="G3359" s="8"/>
      <c r="H3359" s="10" t="str">
        <f>Dane_wejściowe[[#This Row],[DATA]]&amp;"|"&amp;COUNTIF($E$5:E3359,E3359)</f>
        <v>42872|15</v>
      </c>
    </row>
    <row r="3360" spans="5:8" x14ac:dyDescent="0.25">
      <c r="E3360" s="7">
        <v>42872</v>
      </c>
      <c r="F3360" s="19">
        <v>0.62152777777777779</v>
      </c>
      <c r="G3360" s="8" t="s">
        <v>16</v>
      </c>
      <c r="H3360" s="10" t="str">
        <f>Dane_wejściowe[[#This Row],[DATA]]&amp;"|"&amp;COUNTIF($E$5:E3360,E3360)</f>
        <v>42872|16</v>
      </c>
    </row>
    <row r="3361" spans="5:8" x14ac:dyDescent="0.25">
      <c r="E3361" s="7">
        <v>42872</v>
      </c>
      <c r="F3361" s="19">
        <v>0.625</v>
      </c>
      <c r="G3361" s="8"/>
      <c r="H3361" s="10" t="str">
        <f>Dane_wejściowe[[#This Row],[DATA]]&amp;"|"&amp;COUNTIF($E$5:E3361,E3361)</f>
        <v>42872|17</v>
      </c>
    </row>
    <row r="3362" spans="5:8" x14ac:dyDescent="0.25">
      <c r="E3362" s="7">
        <v>42872</v>
      </c>
      <c r="F3362" s="19">
        <v>0.65625</v>
      </c>
      <c r="G3362" s="8" t="s">
        <v>16</v>
      </c>
      <c r="H3362" s="10" t="str">
        <f>Dane_wejściowe[[#This Row],[DATA]]&amp;"|"&amp;COUNTIF($E$5:E3362,E3362)</f>
        <v>42872|18</v>
      </c>
    </row>
    <row r="3363" spans="5:8" x14ac:dyDescent="0.25">
      <c r="E3363" s="7">
        <v>42872</v>
      </c>
      <c r="F3363" s="19">
        <v>0.65972222222222221</v>
      </c>
      <c r="G3363" s="8"/>
      <c r="H3363" s="10" t="str">
        <f>Dane_wejściowe[[#This Row],[DATA]]&amp;"|"&amp;COUNTIF($E$5:E3363,E3363)</f>
        <v>42872|19</v>
      </c>
    </row>
    <row r="3364" spans="5:8" x14ac:dyDescent="0.25">
      <c r="E3364" s="7">
        <v>42872</v>
      </c>
      <c r="F3364" s="19">
        <v>0.69097222222222221</v>
      </c>
      <c r="G3364" s="8" t="s">
        <v>16</v>
      </c>
      <c r="H3364" s="10" t="str">
        <f>Dane_wejściowe[[#This Row],[DATA]]&amp;"|"&amp;COUNTIF($E$5:E3364,E3364)</f>
        <v>42872|20</v>
      </c>
    </row>
    <row r="3365" spans="5:8" x14ac:dyDescent="0.25">
      <c r="E3365" s="7">
        <v>42872</v>
      </c>
      <c r="F3365" s="19">
        <v>0.69444444444444453</v>
      </c>
      <c r="G3365" s="8"/>
      <c r="H3365" s="10" t="str">
        <f>Dane_wejściowe[[#This Row],[DATA]]&amp;"|"&amp;COUNTIF($E$5:E3365,E3365)</f>
        <v>42872|21</v>
      </c>
    </row>
    <row r="3366" spans="5:8" x14ac:dyDescent="0.25">
      <c r="E3366" s="7">
        <v>42872</v>
      </c>
      <c r="F3366" s="19">
        <v>0.72569444444444453</v>
      </c>
      <c r="G3366" s="8" t="s">
        <v>16</v>
      </c>
      <c r="H3366" s="10" t="str">
        <f>Dane_wejściowe[[#This Row],[DATA]]&amp;"|"&amp;COUNTIF($E$5:E3366,E3366)</f>
        <v>42872|22</v>
      </c>
    </row>
    <row r="3367" spans="5:8" x14ac:dyDescent="0.25">
      <c r="E3367" s="7">
        <v>42872</v>
      </c>
      <c r="F3367" s="19">
        <v>0.72916666666666663</v>
      </c>
      <c r="G3367" s="8"/>
      <c r="H3367" s="10" t="str">
        <f>Dane_wejściowe[[#This Row],[DATA]]&amp;"|"&amp;COUNTIF($E$5:E3367,E3367)</f>
        <v>42872|23</v>
      </c>
    </row>
    <row r="3368" spans="5:8" x14ac:dyDescent="0.25">
      <c r="E3368" s="7">
        <v>42872</v>
      </c>
      <c r="F3368" s="19">
        <v>0.76041666666666663</v>
      </c>
      <c r="G3368" s="8" t="s">
        <v>16</v>
      </c>
      <c r="H3368" s="10" t="str">
        <f>Dane_wejściowe[[#This Row],[DATA]]&amp;"|"&amp;COUNTIF($E$5:E3368,E3368)</f>
        <v>42872|24</v>
      </c>
    </row>
    <row r="3369" spans="5:8" x14ac:dyDescent="0.25">
      <c r="E3369" s="7">
        <v>42873</v>
      </c>
      <c r="F3369" s="19">
        <v>0.33333333333333298</v>
      </c>
      <c r="G3369" s="8"/>
      <c r="H3369" s="10" t="str">
        <f>Dane_wejściowe[[#This Row],[DATA]]&amp;"|"&amp;COUNTIF($E$5:E3369,E3369)</f>
        <v>42873|1</v>
      </c>
    </row>
    <row r="3370" spans="5:8" x14ac:dyDescent="0.25">
      <c r="E3370" s="7">
        <v>42873</v>
      </c>
      <c r="F3370" s="19">
        <v>0.36458333333333331</v>
      </c>
      <c r="G3370" s="8" t="s">
        <v>16</v>
      </c>
      <c r="H3370" s="10" t="str">
        <f>Dane_wejściowe[[#This Row],[DATA]]&amp;"|"&amp;COUNTIF($E$5:E3370,E3370)</f>
        <v>42873|2</v>
      </c>
    </row>
    <row r="3371" spans="5:8" x14ac:dyDescent="0.25">
      <c r="E3371" s="7">
        <v>42873</v>
      </c>
      <c r="F3371" s="19">
        <v>0.36805555555555558</v>
      </c>
      <c r="G3371" s="8"/>
      <c r="H3371" s="10" t="str">
        <f>Dane_wejściowe[[#This Row],[DATA]]&amp;"|"&amp;COUNTIF($E$5:E3371,E3371)</f>
        <v>42873|3</v>
      </c>
    </row>
    <row r="3372" spans="5:8" x14ac:dyDescent="0.25">
      <c r="E3372" s="7">
        <v>42873</v>
      </c>
      <c r="F3372" s="19">
        <v>0.39930555555555558</v>
      </c>
      <c r="G3372" s="8" t="s">
        <v>16</v>
      </c>
      <c r="H3372" s="10" t="str">
        <f>Dane_wejściowe[[#This Row],[DATA]]&amp;"|"&amp;COUNTIF($E$5:E3372,E3372)</f>
        <v>42873|4</v>
      </c>
    </row>
    <row r="3373" spans="5:8" x14ac:dyDescent="0.25">
      <c r="E3373" s="7">
        <v>42873</v>
      </c>
      <c r="F3373" s="19">
        <v>0.40277777777777773</v>
      </c>
      <c r="G3373" s="8"/>
      <c r="H3373" s="10" t="str">
        <f>Dane_wejściowe[[#This Row],[DATA]]&amp;"|"&amp;COUNTIF($E$5:E3373,E3373)</f>
        <v>42873|5</v>
      </c>
    </row>
    <row r="3374" spans="5:8" x14ac:dyDescent="0.25">
      <c r="E3374" s="7">
        <v>42873</v>
      </c>
      <c r="F3374" s="19">
        <v>0.43402777777777773</v>
      </c>
      <c r="G3374" s="8" t="s">
        <v>16</v>
      </c>
      <c r="H3374" s="10" t="str">
        <f>Dane_wejściowe[[#This Row],[DATA]]&amp;"|"&amp;COUNTIF($E$5:E3374,E3374)</f>
        <v>42873|6</v>
      </c>
    </row>
    <row r="3375" spans="5:8" x14ac:dyDescent="0.25">
      <c r="E3375" s="7">
        <v>42873</v>
      </c>
      <c r="F3375" s="19">
        <v>0.44097222222222227</v>
      </c>
      <c r="G3375" s="8"/>
      <c r="H3375" s="10" t="str">
        <f>Dane_wejściowe[[#This Row],[DATA]]&amp;"|"&amp;COUNTIF($E$5:E3375,E3375)</f>
        <v>42873|7</v>
      </c>
    </row>
    <row r="3376" spans="5:8" x14ac:dyDescent="0.25">
      <c r="E3376" s="7">
        <v>42873</v>
      </c>
      <c r="F3376" s="19">
        <v>0.47222222222222227</v>
      </c>
      <c r="G3376" s="8" t="s">
        <v>16</v>
      </c>
      <c r="H3376" s="10" t="str">
        <f>Dane_wejściowe[[#This Row],[DATA]]&amp;"|"&amp;COUNTIF($E$5:E3376,E3376)</f>
        <v>42873|8</v>
      </c>
    </row>
    <row r="3377" spans="5:8" x14ac:dyDescent="0.25">
      <c r="E3377" s="7">
        <v>42873</v>
      </c>
      <c r="F3377" s="19">
        <v>0.47569444444444442</v>
      </c>
      <c r="G3377" s="8"/>
      <c r="H3377" s="10" t="str">
        <f>Dane_wejściowe[[#This Row],[DATA]]&amp;"|"&amp;COUNTIF($E$5:E3377,E3377)</f>
        <v>42873|9</v>
      </c>
    </row>
    <row r="3378" spans="5:8" x14ac:dyDescent="0.25">
      <c r="E3378" s="7">
        <v>42873</v>
      </c>
      <c r="F3378" s="19">
        <v>0.50694444444444442</v>
      </c>
      <c r="G3378" s="8" t="s">
        <v>16</v>
      </c>
      <c r="H3378" s="10" t="str">
        <f>Dane_wejściowe[[#This Row],[DATA]]&amp;"|"&amp;COUNTIF($E$5:E3378,E3378)</f>
        <v>42873|10</v>
      </c>
    </row>
    <row r="3379" spans="5:8" x14ac:dyDescent="0.25">
      <c r="E3379" s="7">
        <v>42873</v>
      </c>
      <c r="F3379" s="19">
        <v>0.51041666666666663</v>
      </c>
      <c r="G3379" s="8"/>
      <c r="H3379" s="10" t="str">
        <f>Dane_wejściowe[[#This Row],[DATA]]&amp;"|"&amp;COUNTIF($E$5:E3379,E3379)</f>
        <v>42873|11</v>
      </c>
    </row>
    <row r="3380" spans="5:8" x14ac:dyDescent="0.25">
      <c r="E3380" s="7">
        <v>42873</v>
      </c>
      <c r="F3380" s="19">
        <v>0.54166666666666663</v>
      </c>
      <c r="G3380" s="8" t="s">
        <v>16</v>
      </c>
      <c r="H3380" s="10" t="str">
        <f>Dane_wejściowe[[#This Row],[DATA]]&amp;"|"&amp;COUNTIF($E$5:E3380,E3380)</f>
        <v>42873|12</v>
      </c>
    </row>
    <row r="3381" spans="5:8" x14ac:dyDescent="0.25">
      <c r="E3381" s="7">
        <v>42873</v>
      </c>
      <c r="F3381" s="19">
        <v>0.55555555555555558</v>
      </c>
      <c r="G3381" s="8"/>
      <c r="H3381" s="10" t="str">
        <f>Dane_wejściowe[[#This Row],[DATA]]&amp;"|"&amp;COUNTIF($E$5:E3381,E3381)</f>
        <v>42873|13</v>
      </c>
    </row>
    <row r="3382" spans="5:8" x14ac:dyDescent="0.25">
      <c r="E3382" s="7">
        <v>42873</v>
      </c>
      <c r="F3382" s="19">
        <v>0.58680555555555558</v>
      </c>
      <c r="G3382" s="8" t="s">
        <v>16</v>
      </c>
      <c r="H3382" s="10" t="str">
        <f>Dane_wejściowe[[#This Row],[DATA]]&amp;"|"&amp;COUNTIF($E$5:E3382,E3382)</f>
        <v>42873|14</v>
      </c>
    </row>
    <row r="3383" spans="5:8" x14ac:dyDescent="0.25">
      <c r="E3383" s="7">
        <v>42873</v>
      </c>
      <c r="F3383" s="19">
        <v>0.59027777777777779</v>
      </c>
      <c r="G3383" s="8"/>
      <c r="H3383" s="10" t="str">
        <f>Dane_wejściowe[[#This Row],[DATA]]&amp;"|"&amp;COUNTIF($E$5:E3383,E3383)</f>
        <v>42873|15</v>
      </c>
    </row>
    <row r="3384" spans="5:8" x14ac:dyDescent="0.25">
      <c r="E3384" s="7">
        <v>42873</v>
      </c>
      <c r="F3384" s="19">
        <v>0.62152777777777779</v>
      </c>
      <c r="G3384" s="8" t="s">
        <v>16</v>
      </c>
      <c r="H3384" s="10" t="str">
        <f>Dane_wejściowe[[#This Row],[DATA]]&amp;"|"&amp;COUNTIF($E$5:E3384,E3384)</f>
        <v>42873|16</v>
      </c>
    </row>
    <row r="3385" spans="5:8" x14ac:dyDescent="0.25">
      <c r="E3385" s="7">
        <v>42873</v>
      </c>
      <c r="F3385" s="19">
        <v>0.625</v>
      </c>
      <c r="G3385" s="8"/>
      <c r="H3385" s="10" t="str">
        <f>Dane_wejściowe[[#This Row],[DATA]]&amp;"|"&amp;COUNTIF($E$5:E3385,E3385)</f>
        <v>42873|17</v>
      </c>
    </row>
    <row r="3386" spans="5:8" x14ac:dyDescent="0.25">
      <c r="E3386" s="7">
        <v>42873</v>
      </c>
      <c r="F3386" s="19">
        <v>0.65625</v>
      </c>
      <c r="G3386" s="8" t="s">
        <v>16</v>
      </c>
      <c r="H3386" s="10" t="str">
        <f>Dane_wejściowe[[#This Row],[DATA]]&amp;"|"&amp;COUNTIF($E$5:E3386,E3386)</f>
        <v>42873|18</v>
      </c>
    </row>
    <row r="3387" spans="5:8" x14ac:dyDescent="0.25">
      <c r="E3387" s="7">
        <v>42873</v>
      </c>
      <c r="F3387" s="19">
        <v>0.65972222222222221</v>
      </c>
      <c r="G3387" s="8"/>
      <c r="H3387" s="10" t="str">
        <f>Dane_wejściowe[[#This Row],[DATA]]&amp;"|"&amp;COUNTIF($E$5:E3387,E3387)</f>
        <v>42873|19</v>
      </c>
    </row>
    <row r="3388" spans="5:8" x14ac:dyDescent="0.25">
      <c r="E3388" s="7">
        <v>42873</v>
      </c>
      <c r="F3388" s="19">
        <v>0.69097222222222221</v>
      </c>
      <c r="G3388" s="8" t="s">
        <v>16</v>
      </c>
      <c r="H3388" s="10" t="str">
        <f>Dane_wejściowe[[#This Row],[DATA]]&amp;"|"&amp;COUNTIF($E$5:E3388,E3388)</f>
        <v>42873|20</v>
      </c>
    </row>
    <row r="3389" spans="5:8" x14ac:dyDescent="0.25">
      <c r="E3389" s="7">
        <v>42873</v>
      </c>
      <c r="F3389" s="19">
        <v>0.69444444444444453</v>
      </c>
      <c r="G3389" s="8"/>
      <c r="H3389" s="10" t="str">
        <f>Dane_wejściowe[[#This Row],[DATA]]&amp;"|"&amp;COUNTIF($E$5:E3389,E3389)</f>
        <v>42873|21</v>
      </c>
    </row>
    <row r="3390" spans="5:8" x14ac:dyDescent="0.25">
      <c r="E3390" s="7">
        <v>42873</v>
      </c>
      <c r="F3390" s="19">
        <v>0.72569444444444453</v>
      </c>
      <c r="G3390" s="8" t="s">
        <v>16</v>
      </c>
      <c r="H3390" s="10" t="str">
        <f>Dane_wejściowe[[#This Row],[DATA]]&amp;"|"&amp;COUNTIF($E$5:E3390,E3390)</f>
        <v>42873|22</v>
      </c>
    </row>
    <row r="3391" spans="5:8" x14ac:dyDescent="0.25">
      <c r="E3391" s="7">
        <v>42873</v>
      </c>
      <c r="F3391" s="19">
        <v>0.72916666666666663</v>
      </c>
      <c r="G3391" s="8"/>
      <c r="H3391" s="10" t="str">
        <f>Dane_wejściowe[[#This Row],[DATA]]&amp;"|"&amp;COUNTIF($E$5:E3391,E3391)</f>
        <v>42873|23</v>
      </c>
    </row>
    <row r="3392" spans="5:8" x14ac:dyDescent="0.25">
      <c r="E3392" s="7">
        <v>42873</v>
      </c>
      <c r="F3392" s="19">
        <v>0.76041666666666663</v>
      </c>
      <c r="G3392" s="8" t="s">
        <v>16</v>
      </c>
      <c r="H3392" s="10" t="str">
        <f>Dane_wejściowe[[#This Row],[DATA]]&amp;"|"&amp;COUNTIF($E$5:E3392,E3392)</f>
        <v>42873|24</v>
      </c>
    </row>
    <row r="3393" spans="5:8" x14ac:dyDescent="0.25">
      <c r="E3393" s="7">
        <v>42874</v>
      </c>
      <c r="F3393" s="19">
        <v>0.33333333333333298</v>
      </c>
      <c r="G3393" s="8"/>
      <c r="H3393" s="10" t="str">
        <f>Dane_wejściowe[[#This Row],[DATA]]&amp;"|"&amp;COUNTIF($E$5:E3393,E3393)</f>
        <v>42874|1</v>
      </c>
    </row>
    <row r="3394" spans="5:8" x14ac:dyDescent="0.25">
      <c r="E3394" s="7">
        <v>42874</v>
      </c>
      <c r="F3394" s="19">
        <v>0.36458333333333331</v>
      </c>
      <c r="G3394" s="8" t="s">
        <v>16</v>
      </c>
      <c r="H3394" s="10" t="str">
        <f>Dane_wejściowe[[#This Row],[DATA]]&amp;"|"&amp;COUNTIF($E$5:E3394,E3394)</f>
        <v>42874|2</v>
      </c>
    </row>
    <row r="3395" spans="5:8" x14ac:dyDescent="0.25">
      <c r="E3395" s="7">
        <v>42874</v>
      </c>
      <c r="F3395" s="19">
        <v>0.36805555555555558</v>
      </c>
      <c r="G3395" s="8"/>
      <c r="H3395" s="10" t="str">
        <f>Dane_wejściowe[[#This Row],[DATA]]&amp;"|"&amp;COUNTIF($E$5:E3395,E3395)</f>
        <v>42874|3</v>
      </c>
    </row>
    <row r="3396" spans="5:8" x14ac:dyDescent="0.25">
      <c r="E3396" s="7">
        <v>42874</v>
      </c>
      <c r="F3396" s="19">
        <v>0.39930555555555558</v>
      </c>
      <c r="G3396" s="8" t="s">
        <v>16</v>
      </c>
      <c r="H3396" s="10" t="str">
        <f>Dane_wejściowe[[#This Row],[DATA]]&amp;"|"&amp;COUNTIF($E$5:E3396,E3396)</f>
        <v>42874|4</v>
      </c>
    </row>
    <row r="3397" spans="5:8" x14ac:dyDescent="0.25">
      <c r="E3397" s="7">
        <v>42874</v>
      </c>
      <c r="F3397" s="19">
        <v>0.40277777777777773</v>
      </c>
      <c r="G3397" s="8"/>
      <c r="H3397" s="10" t="str">
        <f>Dane_wejściowe[[#This Row],[DATA]]&amp;"|"&amp;COUNTIF($E$5:E3397,E3397)</f>
        <v>42874|5</v>
      </c>
    </row>
    <row r="3398" spans="5:8" x14ac:dyDescent="0.25">
      <c r="E3398" s="7">
        <v>42874</v>
      </c>
      <c r="F3398" s="19">
        <v>0.43402777777777773</v>
      </c>
      <c r="G3398" s="8" t="s">
        <v>16</v>
      </c>
      <c r="H3398" s="10" t="str">
        <f>Dane_wejściowe[[#This Row],[DATA]]&amp;"|"&amp;COUNTIF($E$5:E3398,E3398)</f>
        <v>42874|6</v>
      </c>
    </row>
    <row r="3399" spans="5:8" x14ac:dyDescent="0.25">
      <c r="E3399" s="7">
        <v>42874</v>
      </c>
      <c r="F3399" s="19">
        <v>0.44097222222222227</v>
      </c>
      <c r="G3399" s="8"/>
      <c r="H3399" s="10" t="str">
        <f>Dane_wejściowe[[#This Row],[DATA]]&amp;"|"&amp;COUNTIF($E$5:E3399,E3399)</f>
        <v>42874|7</v>
      </c>
    </row>
    <row r="3400" spans="5:8" x14ac:dyDescent="0.25">
      <c r="E3400" s="7">
        <v>42874</v>
      </c>
      <c r="F3400" s="19">
        <v>0.47222222222222227</v>
      </c>
      <c r="G3400" s="8" t="s">
        <v>16</v>
      </c>
      <c r="H3400" s="10" t="str">
        <f>Dane_wejściowe[[#This Row],[DATA]]&amp;"|"&amp;COUNTIF($E$5:E3400,E3400)</f>
        <v>42874|8</v>
      </c>
    </row>
    <row r="3401" spans="5:8" x14ac:dyDescent="0.25">
      <c r="E3401" s="7">
        <v>42874</v>
      </c>
      <c r="F3401" s="19">
        <v>0.47569444444444442</v>
      </c>
      <c r="G3401" s="8"/>
      <c r="H3401" s="10" t="str">
        <f>Dane_wejściowe[[#This Row],[DATA]]&amp;"|"&amp;COUNTIF($E$5:E3401,E3401)</f>
        <v>42874|9</v>
      </c>
    </row>
    <row r="3402" spans="5:8" x14ac:dyDescent="0.25">
      <c r="E3402" s="7">
        <v>42874</v>
      </c>
      <c r="F3402" s="19">
        <v>0.50694444444444442</v>
      </c>
      <c r="G3402" s="8" t="s">
        <v>16</v>
      </c>
      <c r="H3402" s="10" t="str">
        <f>Dane_wejściowe[[#This Row],[DATA]]&amp;"|"&amp;COUNTIF($E$5:E3402,E3402)</f>
        <v>42874|10</v>
      </c>
    </row>
    <row r="3403" spans="5:8" x14ac:dyDescent="0.25">
      <c r="E3403" s="7">
        <v>42874</v>
      </c>
      <c r="F3403" s="19">
        <v>0.51041666666666663</v>
      </c>
      <c r="G3403" s="8"/>
      <c r="H3403" s="10" t="str">
        <f>Dane_wejściowe[[#This Row],[DATA]]&amp;"|"&amp;COUNTIF($E$5:E3403,E3403)</f>
        <v>42874|11</v>
      </c>
    </row>
    <row r="3404" spans="5:8" x14ac:dyDescent="0.25">
      <c r="E3404" s="7">
        <v>42874</v>
      </c>
      <c r="F3404" s="19">
        <v>0.54166666666666663</v>
      </c>
      <c r="G3404" s="8" t="s">
        <v>16</v>
      </c>
      <c r="H3404" s="10" t="str">
        <f>Dane_wejściowe[[#This Row],[DATA]]&amp;"|"&amp;COUNTIF($E$5:E3404,E3404)</f>
        <v>42874|12</v>
      </c>
    </row>
    <row r="3405" spans="5:8" x14ac:dyDescent="0.25">
      <c r="E3405" s="7">
        <v>42874</v>
      </c>
      <c r="F3405" s="19">
        <v>0.55555555555555558</v>
      </c>
      <c r="G3405" s="8"/>
      <c r="H3405" s="10" t="str">
        <f>Dane_wejściowe[[#This Row],[DATA]]&amp;"|"&amp;COUNTIF($E$5:E3405,E3405)</f>
        <v>42874|13</v>
      </c>
    </row>
    <row r="3406" spans="5:8" x14ac:dyDescent="0.25">
      <c r="E3406" s="7">
        <v>42874</v>
      </c>
      <c r="F3406" s="19">
        <v>0.58680555555555558</v>
      </c>
      <c r="G3406" s="8" t="s">
        <v>16</v>
      </c>
      <c r="H3406" s="10" t="str">
        <f>Dane_wejściowe[[#This Row],[DATA]]&amp;"|"&amp;COUNTIF($E$5:E3406,E3406)</f>
        <v>42874|14</v>
      </c>
    </row>
    <row r="3407" spans="5:8" x14ac:dyDescent="0.25">
      <c r="E3407" s="7">
        <v>42874</v>
      </c>
      <c r="F3407" s="19">
        <v>0.59027777777777779</v>
      </c>
      <c r="G3407" s="8"/>
      <c r="H3407" s="10" t="str">
        <f>Dane_wejściowe[[#This Row],[DATA]]&amp;"|"&amp;COUNTIF($E$5:E3407,E3407)</f>
        <v>42874|15</v>
      </c>
    </row>
    <row r="3408" spans="5:8" x14ac:dyDescent="0.25">
      <c r="E3408" s="7">
        <v>42874</v>
      </c>
      <c r="F3408" s="19">
        <v>0.62152777777777779</v>
      </c>
      <c r="G3408" s="8" t="s">
        <v>16</v>
      </c>
      <c r="H3408" s="10" t="str">
        <f>Dane_wejściowe[[#This Row],[DATA]]&amp;"|"&amp;COUNTIF($E$5:E3408,E3408)</f>
        <v>42874|16</v>
      </c>
    </row>
    <row r="3409" spans="5:8" x14ac:dyDescent="0.25">
      <c r="E3409" s="7">
        <v>42874</v>
      </c>
      <c r="F3409" s="19">
        <v>0.625</v>
      </c>
      <c r="G3409" s="8"/>
      <c r="H3409" s="10" t="str">
        <f>Dane_wejściowe[[#This Row],[DATA]]&amp;"|"&amp;COUNTIF($E$5:E3409,E3409)</f>
        <v>42874|17</v>
      </c>
    </row>
    <row r="3410" spans="5:8" x14ac:dyDescent="0.25">
      <c r="E3410" s="7">
        <v>42874</v>
      </c>
      <c r="F3410" s="19">
        <v>0.65625</v>
      </c>
      <c r="G3410" s="8" t="s">
        <v>16</v>
      </c>
      <c r="H3410" s="10" t="str">
        <f>Dane_wejściowe[[#This Row],[DATA]]&amp;"|"&amp;COUNTIF($E$5:E3410,E3410)</f>
        <v>42874|18</v>
      </c>
    </row>
    <row r="3411" spans="5:8" x14ac:dyDescent="0.25">
      <c r="E3411" s="7">
        <v>42874</v>
      </c>
      <c r="F3411" s="19">
        <v>0.65972222222222221</v>
      </c>
      <c r="G3411" s="8"/>
      <c r="H3411" s="10" t="str">
        <f>Dane_wejściowe[[#This Row],[DATA]]&amp;"|"&amp;COUNTIF($E$5:E3411,E3411)</f>
        <v>42874|19</v>
      </c>
    </row>
    <row r="3412" spans="5:8" x14ac:dyDescent="0.25">
      <c r="E3412" s="7">
        <v>42874</v>
      </c>
      <c r="F3412" s="19">
        <v>0.69097222222222221</v>
      </c>
      <c r="G3412" s="8" t="s">
        <v>16</v>
      </c>
      <c r="H3412" s="10" t="str">
        <f>Dane_wejściowe[[#This Row],[DATA]]&amp;"|"&amp;COUNTIF($E$5:E3412,E3412)</f>
        <v>42874|20</v>
      </c>
    </row>
    <row r="3413" spans="5:8" x14ac:dyDescent="0.25">
      <c r="E3413" s="7">
        <v>42874</v>
      </c>
      <c r="F3413" s="19">
        <v>0.69444444444444453</v>
      </c>
      <c r="G3413" s="8"/>
      <c r="H3413" s="10" t="str">
        <f>Dane_wejściowe[[#This Row],[DATA]]&amp;"|"&amp;COUNTIF($E$5:E3413,E3413)</f>
        <v>42874|21</v>
      </c>
    </row>
    <row r="3414" spans="5:8" x14ac:dyDescent="0.25">
      <c r="E3414" s="7">
        <v>42874</v>
      </c>
      <c r="F3414" s="19">
        <v>0.72569444444444453</v>
      </c>
      <c r="G3414" s="8" t="s">
        <v>16</v>
      </c>
      <c r="H3414" s="10" t="str">
        <f>Dane_wejściowe[[#This Row],[DATA]]&amp;"|"&amp;COUNTIF($E$5:E3414,E3414)</f>
        <v>42874|22</v>
      </c>
    </row>
    <row r="3415" spans="5:8" x14ac:dyDescent="0.25">
      <c r="E3415" s="7">
        <v>42874</v>
      </c>
      <c r="F3415" s="19">
        <v>0.72916666666666663</v>
      </c>
      <c r="G3415" s="8"/>
      <c r="H3415" s="10" t="str">
        <f>Dane_wejściowe[[#This Row],[DATA]]&amp;"|"&amp;COUNTIF($E$5:E3415,E3415)</f>
        <v>42874|23</v>
      </c>
    </row>
    <row r="3416" spans="5:8" x14ac:dyDescent="0.25">
      <c r="E3416" s="7">
        <v>42874</v>
      </c>
      <c r="F3416" s="19">
        <v>0.76041666666666663</v>
      </c>
      <c r="G3416" s="8" t="s">
        <v>16</v>
      </c>
      <c r="H3416" s="10" t="str">
        <f>Dane_wejściowe[[#This Row],[DATA]]&amp;"|"&amp;COUNTIF($E$5:E3416,E3416)</f>
        <v>42874|24</v>
      </c>
    </row>
    <row r="3417" spans="5:8" x14ac:dyDescent="0.25">
      <c r="E3417" s="7">
        <v>42875</v>
      </c>
      <c r="F3417" s="19">
        <v>0.33333333333333298</v>
      </c>
      <c r="G3417" s="8"/>
      <c r="H3417" s="10" t="str">
        <f>Dane_wejściowe[[#This Row],[DATA]]&amp;"|"&amp;COUNTIF($E$5:E3417,E3417)</f>
        <v>42875|1</v>
      </c>
    </row>
    <row r="3418" spans="5:8" x14ac:dyDescent="0.25">
      <c r="E3418" s="7">
        <v>42875</v>
      </c>
      <c r="F3418" s="19">
        <v>0.36458333333333331</v>
      </c>
      <c r="G3418" s="8" t="s">
        <v>16</v>
      </c>
      <c r="H3418" s="10" t="str">
        <f>Dane_wejściowe[[#This Row],[DATA]]&amp;"|"&amp;COUNTIF($E$5:E3418,E3418)</f>
        <v>42875|2</v>
      </c>
    </row>
    <row r="3419" spans="5:8" x14ac:dyDescent="0.25">
      <c r="E3419" s="7">
        <v>42875</v>
      </c>
      <c r="F3419" s="19">
        <v>0.36805555555555558</v>
      </c>
      <c r="G3419" s="8"/>
      <c r="H3419" s="10" t="str">
        <f>Dane_wejściowe[[#This Row],[DATA]]&amp;"|"&amp;COUNTIF($E$5:E3419,E3419)</f>
        <v>42875|3</v>
      </c>
    </row>
    <row r="3420" spans="5:8" x14ac:dyDescent="0.25">
      <c r="E3420" s="7">
        <v>42875</v>
      </c>
      <c r="F3420" s="19">
        <v>0.39930555555555558</v>
      </c>
      <c r="G3420" s="8" t="s">
        <v>16</v>
      </c>
      <c r="H3420" s="10" t="str">
        <f>Dane_wejściowe[[#This Row],[DATA]]&amp;"|"&amp;COUNTIF($E$5:E3420,E3420)</f>
        <v>42875|4</v>
      </c>
    </row>
    <row r="3421" spans="5:8" x14ac:dyDescent="0.25">
      <c r="E3421" s="7">
        <v>42875</v>
      </c>
      <c r="F3421" s="19">
        <v>0.40277777777777773</v>
      </c>
      <c r="G3421" s="8"/>
      <c r="H3421" s="10" t="str">
        <f>Dane_wejściowe[[#This Row],[DATA]]&amp;"|"&amp;COUNTIF($E$5:E3421,E3421)</f>
        <v>42875|5</v>
      </c>
    </row>
    <row r="3422" spans="5:8" x14ac:dyDescent="0.25">
      <c r="E3422" s="7">
        <v>42875</v>
      </c>
      <c r="F3422" s="19">
        <v>0.43402777777777773</v>
      </c>
      <c r="G3422" s="8" t="s">
        <v>16</v>
      </c>
      <c r="H3422" s="10" t="str">
        <f>Dane_wejściowe[[#This Row],[DATA]]&amp;"|"&amp;COUNTIF($E$5:E3422,E3422)</f>
        <v>42875|6</v>
      </c>
    </row>
    <row r="3423" spans="5:8" x14ac:dyDescent="0.25">
      <c r="E3423" s="7">
        <v>42875</v>
      </c>
      <c r="F3423" s="19">
        <v>0.44097222222222227</v>
      </c>
      <c r="G3423" s="8"/>
      <c r="H3423" s="10" t="str">
        <f>Dane_wejściowe[[#This Row],[DATA]]&amp;"|"&amp;COUNTIF($E$5:E3423,E3423)</f>
        <v>42875|7</v>
      </c>
    </row>
    <row r="3424" spans="5:8" x14ac:dyDescent="0.25">
      <c r="E3424" s="7">
        <v>42875</v>
      </c>
      <c r="F3424" s="19">
        <v>0.47222222222222227</v>
      </c>
      <c r="G3424" s="8" t="s">
        <v>16</v>
      </c>
      <c r="H3424" s="10" t="str">
        <f>Dane_wejściowe[[#This Row],[DATA]]&amp;"|"&amp;COUNTIF($E$5:E3424,E3424)</f>
        <v>42875|8</v>
      </c>
    </row>
    <row r="3425" spans="5:8" x14ac:dyDescent="0.25">
      <c r="E3425" s="7">
        <v>42875</v>
      </c>
      <c r="F3425" s="19">
        <v>0.47569444444444442</v>
      </c>
      <c r="G3425" s="8"/>
      <c r="H3425" s="10" t="str">
        <f>Dane_wejściowe[[#This Row],[DATA]]&amp;"|"&amp;COUNTIF($E$5:E3425,E3425)</f>
        <v>42875|9</v>
      </c>
    </row>
    <row r="3426" spans="5:8" x14ac:dyDescent="0.25">
      <c r="E3426" s="7">
        <v>42875</v>
      </c>
      <c r="F3426" s="19">
        <v>0.50694444444444442</v>
      </c>
      <c r="G3426" s="8" t="s">
        <v>16</v>
      </c>
      <c r="H3426" s="10" t="str">
        <f>Dane_wejściowe[[#This Row],[DATA]]&amp;"|"&amp;COUNTIF($E$5:E3426,E3426)</f>
        <v>42875|10</v>
      </c>
    </row>
    <row r="3427" spans="5:8" x14ac:dyDescent="0.25">
      <c r="E3427" s="7">
        <v>42875</v>
      </c>
      <c r="F3427" s="19">
        <v>0.51041666666666663</v>
      </c>
      <c r="G3427" s="8"/>
      <c r="H3427" s="10" t="str">
        <f>Dane_wejściowe[[#This Row],[DATA]]&amp;"|"&amp;COUNTIF($E$5:E3427,E3427)</f>
        <v>42875|11</v>
      </c>
    </row>
    <row r="3428" spans="5:8" x14ac:dyDescent="0.25">
      <c r="E3428" s="7">
        <v>42875</v>
      </c>
      <c r="F3428" s="19">
        <v>0.54166666666666663</v>
      </c>
      <c r="G3428" s="8" t="s">
        <v>16</v>
      </c>
      <c r="H3428" s="10" t="str">
        <f>Dane_wejściowe[[#This Row],[DATA]]&amp;"|"&amp;COUNTIF($E$5:E3428,E3428)</f>
        <v>42875|12</v>
      </c>
    </row>
    <row r="3429" spans="5:8" x14ac:dyDescent="0.25">
      <c r="E3429" s="7">
        <v>42875</v>
      </c>
      <c r="F3429" s="19">
        <v>0.55555555555555558</v>
      </c>
      <c r="G3429" s="8"/>
      <c r="H3429" s="10" t="str">
        <f>Dane_wejściowe[[#This Row],[DATA]]&amp;"|"&amp;COUNTIF($E$5:E3429,E3429)</f>
        <v>42875|13</v>
      </c>
    </row>
    <row r="3430" spans="5:8" x14ac:dyDescent="0.25">
      <c r="E3430" s="7">
        <v>42875</v>
      </c>
      <c r="F3430" s="19">
        <v>0.58680555555555558</v>
      </c>
      <c r="G3430" s="8" t="s">
        <v>16</v>
      </c>
      <c r="H3430" s="10" t="str">
        <f>Dane_wejściowe[[#This Row],[DATA]]&amp;"|"&amp;COUNTIF($E$5:E3430,E3430)</f>
        <v>42875|14</v>
      </c>
    </row>
    <row r="3431" spans="5:8" x14ac:dyDescent="0.25">
      <c r="E3431" s="7">
        <v>42875</v>
      </c>
      <c r="F3431" s="19">
        <v>0.59027777777777779</v>
      </c>
      <c r="G3431" s="8"/>
      <c r="H3431" s="10" t="str">
        <f>Dane_wejściowe[[#This Row],[DATA]]&amp;"|"&amp;COUNTIF($E$5:E3431,E3431)</f>
        <v>42875|15</v>
      </c>
    </row>
    <row r="3432" spans="5:8" x14ac:dyDescent="0.25">
      <c r="E3432" s="7">
        <v>42875</v>
      </c>
      <c r="F3432" s="19">
        <v>0.62152777777777779</v>
      </c>
      <c r="G3432" s="8" t="s">
        <v>16</v>
      </c>
      <c r="H3432" s="10" t="str">
        <f>Dane_wejściowe[[#This Row],[DATA]]&amp;"|"&amp;COUNTIF($E$5:E3432,E3432)</f>
        <v>42875|16</v>
      </c>
    </row>
    <row r="3433" spans="5:8" x14ac:dyDescent="0.25">
      <c r="E3433" s="7">
        <v>42875</v>
      </c>
      <c r="F3433" s="19">
        <v>0.625</v>
      </c>
      <c r="G3433" s="8"/>
      <c r="H3433" s="10" t="str">
        <f>Dane_wejściowe[[#This Row],[DATA]]&amp;"|"&amp;COUNTIF($E$5:E3433,E3433)</f>
        <v>42875|17</v>
      </c>
    </row>
    <row r="3434" spans="5:8" x14ac:dyDescent="0.25">
      <c r="E3434" s="7">
        <v>42875</v>
      </c>
      <c r="F3434" s="19">
        <v>0.65625</v>
      </c>
      <c r="G3434" s="8" t="s">
        <v>16</v>
      </c>
      <c r="H3434" s="10" t="str">
        <f>Dane_wejściowe[[#This Row],[DATA]]&amp;"|"&amp;COUNTIF($E$5:E3434,E3434)</f>
        <v>42875|18</v>
      </c>
    </row>
    <row r="3435" spans="5:8" x14ac:dyDescent="0.25">
      <c r="E3435" s="7">
        <v>42875</v>
      </c>
      <c r="F3435" s="19">
        <v>0.65972222222222221</v>
      </c>
      <c r="G3435" s="8"/>
      <c r="H3435" s="10" t="str">
        <f>Dane_wejściowe[[#This Row],[DATA]]&amp;"|"&amp;COUNTIF($E$5:E3435,E3435)</f>
        <v>42875|19</v>
      </c>
    </row>
    <row r="3436" spans="5:8" x14ac:dyDescent="0.25">
      <c r="E3436" s="7">
        <v>42875</v>
      </c>
      <c r="F3436" s="19">
        <v>0.69097222222222221</v>
      </c>
      <c r="G3436" s="8" t="s">
        <v>16</v>
      </c>
      <c r="H3436" s="10" t="str">
        <f>Dane_wejściowe[[#This Row],[DATA]]&amp;"|"&amp;COUNTIF($E$5:E3436,E3436)</f>
        <v>42875|20</v>
      </c>
    </row>
    <row r="3437" spans="5:8" x14ac:dyDescent="0.25">
      <c r="E3437" s="7">
        <v>42875</v>
      </c>
      <c r="F3437" s="19">
        <v>0.69444444444444453</v>
      </c>
      <c r="G3437" s="8"/>
      <c r="H3437" s="10" t="str">
        <f>Dane_wejściowe[[#This Row],[DATA]]&amp;"|"&amp;COUNTIF($E$5:E3437,E3437)</f>
        <v>42875|21</v>
      </c>
    </row>
    <row r="3438" spans="5:8" x14ac:dyDescent="0.25">
      <c r="E3438" s="7">
        <v>42875</v>
      </c>
      <c r="F3438" s="19">
        <v>0.72569444444444453</v>
      </c>
      <c r="G3438" s="8" t="s">
        <v>16</v>
      </c>
      <c r="H3438" s="10" t="str">
        <f>Dane_wejściowe[[#This Row],[DATA]]&amp;"|"&amp;COUNTIF($E$5:E3438,E3438)</f>
        <v>42875|22</v>
      </c>
    </row>
    <row r="3439" spans="5:8" x14ac:dyDescent="0.25">
      <c r="E3439" s="7">
        <v>42875</v>
      </c>
      <c r="F3439" s="19">
        <v>0.72916666666666663</v>
      </c>
      <c r="G3439" s="8"/>
      <c r="H3439" s="10" t="str">
        <f>Dane_wejściowe[[#This Row],[DATA]]&amp;"|"&amp;COUNTIF($E$5:E3439,E3439)</f>
        <v>42875|23</v>
      </c>
    </row>
    <row r="3440" spans="5:8" x14ac:dyDescent="0.25">
      <c r="E3440" s="7">
        <v>42875</v>
      </c>
      <c r="F3440" s="19">
        <v>0.76041666666666663</v>
      </c>
      <c r="G3440" s="8" t="s">
        <v>16</v>
      </c>
      <c r="H3440" s="10" t="str">
        <f>Dane_wejściowe[[#This Row],[DATA]]&amp;"|"&amp;COUNTIF($E$5:E3440,E3440)</f>
        <v>42875|24</v>
      </c>
    </row>
    <row r="3441" spans="5:8" x14ac:dyDescent="0.25">
      <c r="E3441" s="7">
        <v>42876</v>
      </c>
      <c r="F3441" s="19">
        <v>0.33333333333333298</v>
      </c>
      <c r="G3441" s="8"/>
      <c r="H3441" s="10" t="str">
        <f>Dane_wejściowe[[#This Row],[DATA]]&amp;"|"&amp;COUNTIF($E$5:E3441,E3441)</f>
        <v>42876|1</v>
      </c>
    </row>
    <row r="3442" spans="5:8" x14ac:dyDescent="0.25">
      <c r="E3442" s="7">
        <v>42876</v>
      </c>
      <c r="F3442" s="19">
        <v>0.36458333333333331</v>
      </c>
      <c r="G3442" s="8" t="s">
        <v>16</v>
      </c>
      <c r="H3442" s="10" t="str">
        <f>Dane_wejściowe[[#This Row],[DATA]]&amp;"|"&amp;COUNTIF($E$5:E3442,E3442)</f>
        <v>42876|2</v>
      </c>
    </row>
    <row r="3443" spans="5:8" x14ac:dyDescent="0.25">
      <c r="E3443" s="7">
        <v>42876</v>
      </c>
      <c r="F3443" s="19">
        <v>0.36805555555555558</v>
      </c>
      <c r="G3443" s="8"/>
      <c r="H3443" s="10" t="str">
        <f>Dane_wejściowe[[#This Row],[DATA]]&amp;"|"&amp;COUNTIF($E$5:E3443,E3443)</f>
        <v>42876|3</v>
      </c>
    </row>
    <row r="3444" spans="5:8" x14ac:dyDescent="0.25">
      <c r="E3444" s="7">
        <v>42876</v>
      </c>
      <c r="F3444" s="19">
        <v>0.39930555555555558</v>
      </c>
      <c r="G3444" s="8" t="s">
        <v>16</v>
      </c>
      <c r="H3444" s="10" t="str">
        <f>Dane_wejściowe[[#This Row],[DATA]]&amp;"|"&amp;COUNTIF($E$5:E3444,E3444)</f>
        <v>42876|4</v>
      </c>
    </row>
    <row r="3445" spans="5:8" x14ac:dyDescent="0.25">
      <c r="E3445" s="7">
        <v>42876</v>
      </c>
      <c r="F3445" s="19">
        <v>0.40277777777777773</v>
      </c>
      <c r="G3445" s="8"/>
      <c r="H3445" s="10" t="str">
        <f>Dane_wejściowe[[#This Row],[DATA]]&amp;"|"&amp;COUNTIF($E$5:E3445,E3445)</f>
        <v>42876|5</v>
      </c>
    </row>
    <row r="3446" spans="5:8" x14ac:dyDescent="0.25">
      <c r="E3446" s="7">
        <v>42876</v>
      </c>
      <c r="F3446" s="19">
        <v>0.43402777777777773</v>
      </c>
      <c r="G3446" s="8" t="s">
        <v>16</v>
      </c>
      <c r="H3446" s="10" t="str">
        <f>Dane_wejściowe[[#This Row],[DATA]]&amp;"|"&amp;COUNTIF($E$5:E3446,E3446)</f>
        <v>42876|6</v>
      </c>
    </row>
    <row r="3447" spans="5:8" x14ac:dyDescent="0.25">
      <c r="E3447" s="7">
        <v>42876</v>
      </c>
      <c r="F3447" s="19">
        <v>0.44097222222222227</v>
      </c>
      <c r="G3447" s="8"/>
      <c r="H3447" s="10" t="str">
        <f>Dane_wejściowe[[#This Row],[DATA]]&amp;"|"&amp;COUNTIF($E$5:E3447,E3447)</f>
        <v>42876|7</v>
      </c>
    </row>
    <row r="3448" spans="5:8" x14ac:dyDescent="0.25">
      <c r="E3448" s="7">
        <v>42876</v>
      </c>
      <c r="F3448" s="19">
        <v>0.47222222222222227</v>
      </c>
      <c r="G3448" s="8" t="s">
        <v>16</v>
      </c>
      <c r="H3448" s="10" t="str">
        <f>Dane_wejściowe[[#This Row],[DATA]]&amp;"|"&amp;COUNTIF($E$5:E3448,E3448)</f>
        <v>42876|8</v>
      </c>
    </row>
    <row r="3449" spans="5:8" x14ac:dyDescent="0.25">
      <c r="E3449" s="7">
        <v>42876</v>
      </c>
      <c r="F3449" s="19">
        <v>0.47569444444444442</v>
      </c>
      <c r="G3449" s="8"/>
      <c r="H3449" s="10" t="str">
        <f>Dane_wejściowe[[#This Row],[DATA]]&amp;"|"&amp;COUNTIF($E$5:E3449,E3449)</f>
        <v>42876|9</v>
      </c>
    </row>
    <row r="3450" spans="5:8" x14ac:dyDescent="0.25">
      <c r="E3450" s="7">
        <v>42876</v>
      </c>
      <c r="F3450" s="19">
        <v>0.50694444444444442</v>
      </c>
      <c r="G3450" s="8" t="s">
        <v>16</v>
      </c>
      <c r="H3450" s="10" t="str">
        <f>Dane_wejściowe[[#This Row],[DATA]]&amp;"|"&amp;COUNTIF($E$5:E3450,E3450)</f>
        <v>42876|10</v>
      </c>
    </row>
    <row r="3451" spans="5:8" x14ac:dyDescent="0.25">
      <c r="E3451" s="7">
        <v>42876</v>
      </c>
      <c r="F3451" s="19">
        <v>0.51041666666666663</v>
      </c>
      <c r="G3451" s="8"/>
      <c r="H3451" s="10" t="str">
        <f>Dane_wejściowe[[#This Row],[DATA]]&amp;"|"&amp;COUNTIF($E$5:E3451,E3451)</f>
        <v>42876|11</v>
      </c>
    </row>
    <row r="3452" spans="5:8" x14ac:dyDescent="0.25">
      <c r="E3452" s="7">
        <v>42876</v>
      </c>
      <c r="F3452" s="19">
        <v>0.54166666666666663</v>
      </c>
      <c r="G3452" s="8" t="s">
        <v>16</v>
      </c>
      <c r="H3452" s="10" t="str">
        <f>Dane_wejściowe[[#This Row],[DATA]]&amp;"|"&amp;COUNTIF($E$5:E3452,E3452)</f>
        <v>42876|12</v>
      </c>
    </row>
    <row r="3453" spans="5:8" x14ac:dyDescent="0.25">
      <c r="E3453" s="7">
        <v>42876</v>
      </c>
      <c r="F3453" s="19">
        <v>0.55555555555555558</v>
      </c>
      <c r="G3453" s="8"/>
      <c r="H3453" s="10" t="str">
        <f>Dane_wejściowe[[#This Row],[DATA]]&amp;"|"&amp;COUNTIF($E$5:E3453,E3453)</f>
        <v>42876|13</v>
      </c>
    </row>
    <row r="3454" spans="5:8" x14ac:dyDescent="0.25">
      <c r="E3454" s="7">
        <v>42876</v>
      </c>
      <c r="F3454" s="19">
        <v>0.58680555555555558</v>
      </c>
      <c r="G3454" s="8" t="s">
        <v>16</v>
      </c>
      <c r="H3454" s="10" t="str">
        <f>Dane_wejściowe[[#This Row],[DATA]]&amp;"|"&amp;COUNTIF($E$5:E3454,E3454)</f>
        <v>42876|14</v>
      </c>
    </row>
    <row r="3455" spans="5:8" x14ac:dyDescent="0.25">
      <c r="E3455" s="7">
        <v>42876</v>
      </c>
      <c r="F3455" s="19">
        <v>0.59027777777777779</v>
      </c>
      <c r="G3455" s="8"/>
      <c r="H3455" s="10" t="str">
        <f>Dane_wejściowe[[#This Row],[DATA]]&amp;"|"&amp;COUNTIF($E$5:E3455,E3455)</f>
        <v>42876|15</v>
      </c>
    </row>
    <row r="3456" spans="5:8" x14ac:dyDescent="0.25">
      <c r="E3456" s="7">
        <v>42876</v>
      </c>
      <c r="F3456" s="19">
        <v>0.62152777777777779</v>
      </c>
      <c r="G3456" s="8" t="s">
        <v>16</v>
      </c>
      <c r="H3456" s="10" t="str">
        <f>Dane_wejściowe[[#This Row],[DATA]]&amp;"|"&amp;COUNTIF($E$5:E3456,E3456)</f>
        <v>42876|16</v>
      </c>
    </row>
    <row r="3457" spans="5:8" x14ac:dyDescent="0.25">
      <c r="E3457" s="7">
        <v>42876</v>
      </c>
      <c r="F3457" s="19">
        <v>0.625</v>
      </c>
      <c r="G3457" s="8"/>
      <c r="H3457" s="10" t="str">
        <f>Dane_wejściowe[[#This Row],[DATA]]&amp;"|"&amp;COUNTIF($E$5:E3457,E3457)</f>
        <v>42876|17</v>
      </c>
    </row>
    <row r="3458" spans="5:8" x14ac:dyDescent="0.25">
      <c r="E3458" s="7">
        <v>42876</v>
      </c>
      <c r="F3458" s="19">
        <v>0.65625</v>
      </c>
      <c r="G3458" s="8" t="s">
        <v>16</v>
      </c>
      <c r="H3458" s="10" t="str">
        <f>Dane_wejściowe[[#This Row],[DATA]]&amp;"|"&amp;COUNTIF($E$5:E3458,E3458)</f>
        <v>42876|18</v>
      </c>
    </row>
    <row r="3459" spans="5:8" x14ac:dyDescent="0.25">
      <c r="E3459" s="7">
        <v>42876</v>
      </c>
      <c r="F3459" s="19">
        <v>0.65972222222222221</v>
      </c>
      <c r="G3459" s="8"/>
      <c r="H3459" s="10" t="str">
        <f>Dane_wejściowe[[#This Row],[DATA]]&amp;"|"&amp;COUNTIF($E$5:E3459,E3459)</f>
        <v>42876|19</v>
      </c>
    </row>
    <row r="3460" spans="5:8" x14ac:dyDescent="0.25">
      <c r="E3460" s="7">
        <v>42876</v>
      </c>
      <c r="F3460" s="19">
        <v>0.69097222222222221</v>
      </c>
      <c r="G3460" s="8" t="s">
        <v>16</v>
      </c>
      <c r="H3460" s="10" t="str">
        <f>Dane_wejściowe[[#This Row],[DATA]]&amp;"|"&amp;COUNTIF($E$5:E3460,E3460)</f>
        <v>42876|20</v>
      </c>
    </row>
    <row r="3461" spans="5:8" x14ac:dyDescent="0.25">
      <c r="E3461" s="7">
        <v>42876</v>
      </c>
      <c r="F3461" s="19">
        <v>0.69444444444444453</v>
      </c>
      <c r="G3461" s="8"/>
      <c r="H3461" s="10" t="str">
        <f>Dane_wejściowe[[#This Row],[DATA]]&amp;"|"&amp;COUNTIF($E$5:E3461,E3461)</f>
        <v>42876|21</v>
      </c>
    </row>
    <row r="3462" spans="5:8" x14ac:dyDescent="0.25">
      <c r="E3462" s="7">
        <v>42876</v>
      </c>
      <c r="F3462" s="19">
        <v>0.72569444444444453</v>
      </c>
      <c r="G3462" s="8" t="s">
        <v>16</v>
      </c>
      <c r="H3462" s="10" t="str">
        <f>Dane_wejściowe[[#This Row],[DATA]]&amp;"|"&amp;COUNTIF($E$5:E3462,E3462)</f>
        <v>42876|22</v>
      </c>
    </row>
    <row r="3463" spans="5:8" x14ac:dyDescent="0.25">
      <c r="E3463" s="7">
        <v>42876</v>
      </c>
      <c r="F3463" s="19">
        <v>0.72916666666666663</v>
      </c>
      <c r="G3463" s="8"/>
      <c r="H3463" s="10" t="str">
        <f>Dane_wejściowe[[#This Row],[DATA]]&amp;"|"&amp;COUNTIF($E$5:E3463,E3463)</f>
        <v>42876|23</v>
      </c>
    </row>
    <row r="3464" spans="5:8" x14ac:dyDescent="0.25">
      <c r="E3464" s="7">
        <v>42876</v>
      </c>
      <c r="F3464" s="19">
        <v>0.76041666666666663</v>
      </c>
      <c r="G3464" s="8" t="s">
        <v>16</v>
      </c>
      <c r="H3464" s="10" t="str">
        <f>Dane_wejściowe[[#This Row],[DATA]]&amp;"|"&amp;COUNTIF($E$5:E3464,E3464)</f>
        <v>42876|24</v>
      </c>
    </row>
    <row r="3465" spans="5:8" x14ac:dyDescent="0.25">
      <c r="E3465" s="7">
        <v>42877</v>
      </c>
      <c r="F3465" s="19">
        <v>0.33333333333333298</v>
      </c>
      <c r="G3465" s="8"/>
      <c r="H3465" s="10" t="str">
        <f>Dane_wejściowe[[#This Row],[DATA]]&amp;"|"&amp;COUNTIF($E$5:E3465,E3465)</f>
        <v>42877|1</v>
      </c>
    </row>
    <row r="3466" spans="5:8" x14ac:dyDescent="0.25">
      <c r="E3466" s="7">
        <v>42877</v>
      </c>
      <c r="F3466" s="19">
        <v>0.36458333333333331</v>
      </c>
      <c r="G3466" s="8" t="s">
        <v>16</v>
      </c>
      <c r="H3466" s="10" t="str">
        <f>Dane_wejściowe[[#This Row],[DATA]]&amp;"|"&amp;COUNTIF($E$5:E3466,E3466)</f>
        <v>42877|2</v>
      </c>
    </row>
    <row r="3467" spans="5:8" x14ac:dyDescent="0.25">
      <c r="E3467" s="7">
        <v>42877</v>
      </c>
      <c r="F3467" s="19">
        <v>0.36805555555555558</v>
      </c>
      <c r="G3467" s="8"/>
      <c r="H3467" s="10" t="str">
        <f>Dane_wejściowe[[#This Row],[DATA]]&amp;"|"&amp;COUNTIF($E$5:E3467,E3467)</f>
        <v>42877|3</v>
      </c>
    </row>
    <row r="3468" spans="5:8" x14ac:dyDescent="0.25">
      <c r="E3468" s="7">
        <v>42877</v>
      </c>
      <c r="F3468" s="19">
        <v>0.39930555555555558</v>
      </c>
      <c r="G3468" s="8" t="s">
        <v>16</v>
      </c>
      <c r="H3468" s="10" t="str">
        <f>Dane_wejściowe[[#This Row],[DATA]]&amp;"|"&amp;COUNTIF($E$5:E3468,E3468)</f>
        <v>42877|4</v>
      </c>
    </row>
    <row r="3469" spans="5:8" x14ac:dyDescent="0.25">
      <c r="E3469" s="7">
        <v>42877</v>
      </c>
      <c r="F3469" s="19">
        <v>0.40277777777777773</v>
      </c>
      <c r="G3469" s="8"/>
      <c r="H3469" s="10" t="str">
        <f>Dane_wejściowe[[#This Row],[DATA]]&amp;"|"&amp;COUNTIF($E$5:E3469,E3469)</f>
        <v>42877|5</v>
      </c>
    </row>
    <row r="3470" spans="5:8" x14ac:dyDescent="0.25">
      <c r="E3470" s="7">
        <v>42877</v>
      </c>
      <c r="F3470" s="19">
        <v>0.43402777777777773</v>
      </c>
      <c r="G3470" s="8" t="s">
        <v>16</v>
      </c>
      <c r="H3470" s="10" t="str">
        <f>Dane_wejściowe[[#This Row],[DATA]]&amp;"|"&amp;COUNTIF($E$5:E3470,E3470)</f>
        <v>42877|6</v>
      </c>
    </row>
    <row r="3471" spans="5:8" x14ac:dyDescent="0.25">
      <c r="E3471" s="7">
        <v>42877</v>
      </c>
      <c r="F3471" s="19">
        <v>0.44097222222222227</v>
      </c>
      <c r="G3471" s="8"/>
      <c r="H3471" s="10" t="str">
        <f>Dane_wejściowe[[#This Row],[DATA]]&amp;"|"&amp;COUNTIF($E$5:E3471,E3471)</f>
        <v>42877|7</v>
      </c>
    </row>
    <row r="3472" spans="5:8" x14ac:dyDescent="0.25">
      <c r="E3472" s="7">
        <v>42877</v>
      </c>
      <c r="F3472" s="19">
        <v>0.47222222222222227</v>
      </c>
      <c r="G3472" s="8" t="s">
        <v>16</v>
      </c>
      <c r="H3472" s="10" t="str">
        <f>Dane_wejściowe[[#This Row],[DATA]]&amp;"|"&amp;COUNTIF($E$5:E3472,E3472)</f>
        <v>42877|8</v>
      </c>
    </row>
    <row r="3473" spans="5:8" x14ac:dyDescent="0.25">
      <c r="E3473" s="7">
        <v>42877</v>
      </c>
      <c r="F3473" s="19">
        <v>0.47569444444444442</v>
      </c>
      <c r="G3473" s="8"/>
      <c r="H3473" s="10" t="str">
        <f>Dane_wejściowe[[#This Row],[DATA]]&amp;"|"&amp;COUNTIF($E$5:E3473,E3473)</f>
        <v>42877|9</v>
      </c>
    </row>
    <row r="3474" spans="5:8" x14ac:dyDescent="0.25">
      <c r="E3474" s="7">
        <v>42877</v>
      </c>
      <c r="F3474" s="19">
        <v>0.50694444444444442</v>
      </c>
      <c r="G3474" s="8" t="s">
        <v>16</v>
      </c>
      <c r="H3474" s="10" t="str">
        <f>Dane_wejściowe[[#This Row],[DATA]]&amp;"|"&amp;COUNTIF($E$5:E3474,E3474)</f>
        <v>42877|10</v>
      </c>
    </row>
    <row r="3475" spans="5:8" x14ac:dyDescent="0.25">
      <c r="E3475" s="7">
        <v>42877</v>
      </c>
      <c r="F3475" s="19">
        <v>0.51041666666666663</v>
      </c>
      <c r="G3475" s="8"/>
      <c r="H3475" s="10" t="str">
        <f>Dane_wejściowe[[#This Row],[DATA]]&amp;"|"&amp;COUNTIF($E$5:E3475,E3475)</f>
        <v>42877|11</v>
      </c>
    </row>
    <row r="3476" spans="5:8" x14ac:dyDescent="0.25">
      <c r="E3476" s="7">
        <v>42877</v>
      </c>
      <c r="F3476" s="19">
        <v>0.54166666666666663</v>
      </c>
      <c r="G3476" s="8" t="s">
        <v>16</v>
      </c>
      <c r="H3476" s="10" t="str">
        <f>Dane_wejściowe[[#This Row],[DATA]]&amp;"|"&amp;COUNTIF($E$5:E3476,E3476)</f>
        <v>42877|12</v>
      </c>
    </row>
    <row r="3477" spans="5:8" x14ac:dyDescent="0.25">
      <c r="E3477" s="7">
        <v>42877</v>
      </c>
      <c r="F3477" s="19">
        <v>0.55555555555555558</v>
      </c>
      <c r="G3477" s="8"/>
      <c r="H3477" s="10" t="str">
        <f>Dane_wejściowe[[#This Row],[DATA]]&amp;"|"&amp;COUNTIF($E$5:E3477,E3477)</f>
        <v>42877|13</v>
      </c>
    </row>
    <row r="3478" spans="5:8" x14ac:dyDescent="0.25">
      <c r="E3478" s="7">
        <v>42877</v>
      </c>
      <c r="F3478" s="19">
        <v>0.58680555555555558</v>
      </c>
      <c r="G3478" s="8" t="s">
        <v>16</v>
      </c>
      <c r="H3478" s="10" t="str">
        <f>Dane_wejściowe[[#This Row],[DATA]]&amp;"|"&amp;COUNTIF($E$5:E3478,E3478)</f>
        <v>42877|14</v>
      </c>
    </row>
    <row r="3479" spans="5:8" x14ac:dyDescent="0.25">
      <c r="E3479" s="7">
        <v>42877</v>
      </c>
      <c r="F3479" s="19">
        <v>0.59027777777777779</v>
      </c>
      <c r="G3479" s="8"/>
      <c r="H3479" s="10" t="str">
        <f>Dane_wejściowe[[#This Row],[DATA]]&amp;"|"&amp;COUNTIF($E$5:E3479,E3479)</f>
        <v>42877|15</v>
      </c>
    </row>
    <row r="3480" spans="5:8" x14ac:dyDescent="0.25">
      <c r="E3480" s="7">
        <v>42877</v>
      </c>
      <c r="F3480" s="19">
        <v>0.62152777777777779</v>
      </c>
      <c r="G3480" s="8" t="s">
        <v>16</v>
      </c>
      <c r="H3480" s="10" t="str">
        <f>Dane_wejściowe[[#This Row],[DATA]]&amp;"|"&amp;COUNTIF($E$5:E3480,E3480)</f>
        <v>42877|16</v>
      </c>
    </row>
    <row r="3481" spans="5:8" x14ac:dyDescent="0.25">
      <c r="E3481" s="7">
        <v>42877</v>
      </c>
      <c r="F3481" s="19">
        <v>0.625</v>
      </c>
      <c r="G3481" s="8" t="s">
        <v>26</v>
      </c>
      <c r="H3481" s="10" t="str">
        <f>Dane_wejściowe[[#This Row],[DATA]]&amp;"|"&amp;COUNTIF($E$5:E3481,E3481)</f>
        <v>42877|17</v>
      </c>
    </row>
    <row r="3482" spans="5:8" x14ac:dyDescent="0.25">
      <c r="E3482" s="7">
        <v>42877</v>
      </c>
      <c r="F3482" s="19">
        <v>0.65625</v>
      </c>
      <c r="G3482" s="8" t="s">
        <v>16</v>
      </c>
      <c r="H3482" s="10" t="str">
        <f>Dane_wejściowe[[#This Row],[DATA]]&amp;"|"&amp;COUNTIF($E$5:E3482,E3482)</f>
        <v>42877|18</v>
      </c>
    </row>
    <row r="3483" spans="5:8" x14ac:dyDescent="0.25">
      <c r="E3483" s="7">
        <v>42877</v>
      </c>
      <c r="F3483" s="19">
        <v>0.65972222222222221</v>
      </c>
      <c r="G3483" s="8" t="s">
        <v>26</v>
      </c>
      <c r="H3483" s="10" t="str">
        <f>Dane_wejściowe[[#This Row],[DATA]]&amp;"|"&amp;COUNTIF($E$5:E3483,E3483)</f>
        <v>42877|19</v>
      </c>
    </row>
    <row r="3484" spans="5:8" x14ac:dyDescent="0.25">
      <c r="E3484" s="7">
        <v>42877</v>
      </c>
      <c r="F3484" s="19">
        <v>0.69097222222222221</v>
      </c>
      <c r="G3484" s="8" t="s">
        <v>16</v>
      </c>
      <c r="H3484" s="10" t="str">
        <f>Dane_wejściowe[[#This Row],[DATA]]&amp;"|"&amp;COUNTIF($E$5:E3484,E3484)</f>
        <v>42877|20</v>
      </c>
    </row>
    <row r="3485" spans="5:8" x14ac:dyDescent="0.25">
      <c r="E3485" s="7">
        <v>42877</v>
      </c>
      <c r="F3485" s="19">
        <v>0.69444444444444453</v>
      </c>
      <c r="G3485" s="8" t="s">
        <v>26</v>
      </c>
      <c r="H3485" s="10" t="str">
        <f>Dane_wejściowe[[#This Row],[DATA]]&amp;"|"&amp;COUNTIF($E$5:E3485,E3485)</f>
        <v>42877|21</v>
      </c>
    </row>
    <row r="3486" spans="5:8" x14ac:dyDescent="0.25">
      <c r="E3486" s="7">
        <v>42877</v>
      </c>
      <c r="F3486" s="19">
        <v>0.72569444444444453</v>
      </c>
      <c r="G3486" s="8" t="s">
        <v>16</v>
      </c>
      <c r="H3486" s="10" t="str">
        <f>Dane_wejściowe[[#This Row],[DATA]]&amp;"|"&amp;COUNTIF($E$5:E3486,E3486)</f>
        <v>42877|22</v>
      </c>
    </row>
    <row r="3487" spans="5:8" x14ac:dyDescent="0.25">
      <c r="E3487" s="7">
        <v>42877</v>
      </c>
      <c r="F3487" s="19">
        <v>0.72916666666666663</v>
      </c>
      <c r="G3487" s="8" t="s">
        <v>26</v>
      </c>
      <c r="H3487" s="10" t="str">
        <f>Dane_wejściowe[[#This Row],[DATA]]&amp;"|"&amp;COUNTIF($E$5:E3487,E3487)</f>
        <v>42877|23</v>
      </c>
    </row>
    <row r="3488" spans="5:8" x14ac:dyDescent="0.25">
      <c r="E3488" s="7">
        <v>42877</v>
      </c>
      <c r="F3488" s="19">
        <v>0.76041666666666663</v>
      </c>
      <c r="G3488" s="8" t="s">
        <v>16</v>
      </c>
      <c r="H3488" s="10" t="str">
        <f>Dane_wejściowe[[#This Row],[DATA]]&amp;"|"&amp;COUNTIF($E$5:E3488,E3488)</f>
        <v>42877|24</v>
      </c>
    </row>
    <row r="3489" spans="5:8" x14ac:dyDescent="0.25">
      <c r="E3489" s="7">
        <v>42878</v>
      </c>
      <c r="F3489" s="19">
        <v>0.33333333333333298</v>
      </c>
      <c r="G3489" s="8"/>
      <c r="H3489" s="10" t="str">
        <f>Dane_wejściowe[[#This Row],[DATA]]&amp;"|"&amp;COUNTIF($E$5:E3489,E3489)</f>
        <v>42878|1</v>
      </c>
    </row>
    <row r="3490" spans="5:8" x14ac:dyDescent="0.25">
      <c r="E3490" s="7">
        <v>42878</v>
      </c>
      <c r="F3490" s="19">
        <v>0.36458333333333331</v>
      </c>
      <c r="G3490" s="8" t="s">
        <v>16</v>
      </c>
      <c r="H3490" s="10" t="str">
        <f>Dane_wejściowe[[#This Row],[DATA]]&amp;"|"&amp;COUNTIF($E$5:E3490,E3490)</f>
        <v>42878|2</v>
      </c>
    </row>
    <row r="3491" spans="5:8" x14ac:dyDescent="0.25">
      <c r="E3491" s="7">
        <v>42878</v>
      </c>
      <c r="F3491" s="19">
        <v>0.36805555555555558</v>
      </c>
      <c r="G3491" s="8"/>
      <c r="H3491" s="10" t="str">
        <f>Dane_wejściowe[[#This Row],[DATA]]&amp;"|"&amp;COUNTIF($E$5:E3491,E3491)</f>
        <v>42878|3</v>
      </c>
    </row>
    <row r="3492" spans="5:8" x14ac:dyDescent="0.25">
      <c r="E3492" s="7">
        <v>42878</v>
      </c>
      <c r="F3492" s="19">
        <v>0.39930555555555558</v>
      </c>
      <c r="G3492" s="8" t="s">
        <v>16</v>
      </c>
      <c r="H3492" s="10" t="str">
        <f>Dane_wejściowe[[#This Row],[DATA]]&amp;"|"&amp;COUNTIF($E$5:E3492,E3492)</f>
        <v>42878|4</v>
      </c>
    </row>
    <row r="3493" spans="5:8" x14ac:dyDescent="0.25">
      <c r="E3493" s="7">
        <v>42878</v>
      </c>
      <c r="F3493" s="19">
        <v>0.40277777777777773</v>
      </c>
      <c r="G3493" s="8"/>
      <c r="H3493" s="10" t="str">
        <f>Dane_wejściowe[[#This Row],[DATA]]&amp;"|"&amp;COUNTIF($E$5:E3493,E3493)</f>
        <v>42878|5</v>
      </c>
    </row>
    <row r="3494" spans="5:8" x14ac:dyDescent="0.25">
      <c r="E3494" s="7">
        <v>42878</v>
      </c>
      <c r="F3494" s="19">
        <v>0.43402777777777773</v>
      </c>
      <c r="G3494" s="8" t="s">
        <v>16</v>
      </c>
      <c r="H3494" s="10" t="str">
        <f>Dane_wejściowe[[#This Row],[DATA]]&amp;"|"&amp;COUNTIF($E$5:E3494,E3494)</f>
        <v>42878|6</v>
      </c>
    </row>
    <row r="3495" spans="5:8" x14ac:dyDescent="0.25">
      <c r="E3495" s="7">
        <v>42878</v>
      </c>
      <c r="F3495" s="19">
        <v>0.44097222222222227</v>
      </c>
      <c r="G3495" s="8"/>
      <c r="H3495" s="10" t="str">
        <f>Dane_wejściowe[[#This Row],[DATA]]&amp;"|"&amp;COUNTIF($E$5:E3495,E3495)</f>
        <v>42878|7</v>
      </c>
    </row>
    <row r="3496" spans="5:8" x14ac:dyDescent="0.25">
      <c r="E3496" s="7">
        <v>42878</v>
      </c>
      <c r="F3496" s="19">
        <v>0.47222222222222227</v>
      </c>
      <c r="G3496" s="8" t="s">
        <v>16</v>
      </c>
      <c r="H3496" s="10" t="str">
        <f>Dane_wejściowe[[#This Row],[DATA]]&amp;"|"&amp;COUNTIF($E$5:E3496,E3496)</f>
        <v>42878|8</v>
      </c>
    </row>
    <row r="3497" spans="5:8" x14ac:dyDescent="0.25">
      <c r="E3497" s="7">
        <v>42878</v>
      </c>
      <c r="F3497" s="19">
        <v>0.47569444444444442</v>
      </c>
      <c r="G3497" s="8"/>
      <c r="H3497" s="10" t="str">
        <f>Dane_wejściowe[[#This Row],[DATA]]&amp;"|"&amp;COUNTIF($E$5:E3497,E3497)</f>
        <v>42878|9</v>
      </c>
    </row>
    <row r="3498" spans="5:8" x14ac:dyDescent="0.25">
      <c r="E3498" s="7">
        <v>42878</v>
      </c>
      <c r="F3498" s="19">
        <v>0.50694444444444442</v>
      </c>
      <c r="G3498" s="8" t="s">
        <v>16</v>
      </c>
      <c r="H3498" s="10" t="str">
        <f>Dane_wejściowe[[#This Row],[DATA]]&amp;"|"&amp;COUNTIF($E$5:E3498,E3498)</f>
        <v>42878|10</v>
      </c>
    </row>
    <row r="3499" spans="5:8" x14ac:dyDescent="0.25">
      <c r="E3499" s="7">
        <v>42878</v>
      </c>
      <c r="F3499" s="19">
        <v>0.51041666666666663</v>
      </c>
      <c r="G3499" s="8"/>
      <c r="H3499" s="10" t="str">
        <f>Dane_wejściowe[[#This Row],[DATA]]&amp;"|"&amp;COUNTIF($E$5:E3499,E3499)</f>
        <v>42878|11</v>
      </c>
    </row>
    <row r="3500" spans="5:8" x14ac:dyDescent="0.25">
      <c r="E3500" s="7">
        <v>42878</v>
      </c>
      <c r="F3500" s="19">
        <v>0.54166666666666663</v>
      </c>
      <c r="G3500" s="8" t="s">
        <v>16</v>
      </c>
      <c r="H3500" s="10" t="str">
        <f>Dane_wejściowe[[#This Row],[DATA]]&amp;"|"&amp;COUNTIF($E$5:E3500,E3500)</f>
        <v>42878|12</v>
      </c>
    </row>
    <row r="3501" spans="5:8" x14ac:dyDescent="0.25">
      <c r="E3501" s="7">
        <v>42878</v>
      </c>
      <c r="F3501" s="19">
        <v>0.55555555555555558</v>
      </c>
      <c r="G3501" s="8"/>
      <c r="H3501" s="10" t="str">
        <f>Dane_wejściowe[[#This Row],[DATA]]&amp;"|"&amp;COUNTIF($E$5:E3501,E3501)</f>
        <v>42878|13</v>
      </c>
    </row>
    <row r="3502" spans="5:8" x14ac:dyDescent="0.25">
      <c r="E3502" s="7">
        <v>42878</v>
      </c>
      <c r="F3502" s="19">
        <v>0.58680555555555558</v>
      </c>
      <c r="G3502" s="8" t="s">
        <v>16</v>
      </c>
      <c r="H3502" s="10" t="str">
        <f>Dane_wejściowe[[#This Row],[DATA]]&amp;"|"&amp;COUNTIF($E$5:E3502,E3502)</f>
        <v>42878|14</v>
      </c>
    </row>
    <row r="3503" spans="5:8" x14ac:dyDescent="0.25">
      <c r="E3503" s="7">
        <v>42878</v>
      </c>
      <c r="F3503" s="19">
        <v>0.59027777777777779</v>
      </c>
      <c r="G3503" s="8"/>
      <c r="H3503" s="10" t="str">
        <f>Dane_wejściowe[[#This Row],[DATA]]&amp;"|"&amp;COUNTIF($E$5:E3503,E3503)</f>
        <v>42878|15</v>
      </c>
    </row>
    <row r="3504" spans="5:8" x14ac:dyDescent="0.25">
      <c r="E3504" s="7">
        <v>42878</v>
      </c>
      <c r="F3504" s="19">
        <v>0.62152777777777779</v>
      </c>
      <c r="G3504" s="8" t="s">
        <v>16</v>
      </c>
      <c r="H3504" s="10" t="str">
        <f>Dane_wejściowe[[#This Row],[DATA]]&amp;"|"&amp;COUNTIF($E$5:E3504,E3504)</f>
        <v>42878|16</v>
      </c>
    </row>
    <row r="3505" spans="5:8" x14ac:dyDescent="0.25">
      <c r="E3505" s="7">
        <v>42878</v>
      </c>
      <c r="F3505" s="19">
        <v>0.625</v>
      </c>
      <c r="G3505" s="8"/>
      <c r="H3505" s="10" t="str">
        <f>Dane_wejściowe[[#This Row],[DATA]]&amp;"|"&amp;COUNTIF($E$5:E3505,E3505)</f>
        <v>42878|17</v>
      </c>
    </row>
    <row r="3506" spans="5:8" x14ac:dyDescent="0.25">
      <c r="E3506" s="7">
        <v>42878</v>
      </c>
      <c r="F3506" s="19">
        <v>0.65625</v>
      </c>
      <c r="G3506" s="8" t="s">
        <v>16</v>
      </c>
      <c r="H3506" s="10" t="str">
        <f>Dane_wejściowe[[#This Row],[DATA]]&amp;"|"&amp;COUNTIF($E$5:E3506,E3506)</f>
        <v>42878|18</v>
      </c>
    </row>
    <row r="3507" spans="5:8" x14ac:dyDescent="0.25">
      <c r="E3507" s="7">
        <v>42878</v>
      </c>
      <c r="F3507" s="19">
        <v>0.65972222222222221</v>
      </c>
      <c r="G3507" s="8"/>
      <c r="H3507" s="10" t="str">
        <f>Dane_wejściowe[[#This Row],[DATA]]&amp;"|"&amp;COUNTIF($E$5:E3507,E3507)</f>
        <v>42878|19</v>
      </c>
    </row>
    <row r="3508" spans="5:8" x14ac:dyDescent="0.25">
      <c r="E3508" s="7">
        <v>42878</v>
      </c>
      <c r="F3508" s="19">
        <v>0.69097222222222221</v>
      </c>
      <c r="G3508" s="8" t="s">
        <v>16</v>
      </c>
      <c r="H3508" s="10" t="str">
        <f>Dane_wejściowe[[#This Row],[DATA]]&amp;"|"&amp;COUNTIF($E$5:E3508,E3508)</f>
        <v>42878|20</v>
      </c>
    </row>
    <row r="3509" spans="5:8" x14ac:dyDescent="0.25">
      <c r="E3509" s="7">
        <v>42878</v>
      </c>
      <c r="F3509" s="19">
        <v>0.69444444444444453</v>
      </c>
      <c r="G3509" s="8"/>
      <c r="H3509" s="10" t="str">
        <f>Dane_wejściowe[[#This Row],[DATA]]&amp;"|"&amp;COUNTIF($E$5:E3509,E3509)</f>
        <v>42878|21</v>
      </c>
    </row>
    <row r="3510" spans="5:8" x14ac:dyDescent="0.25">
      <c r="E3510" s="7">
        <v>42878</v>
      </c>
      <c r="F3510" s="19">
        <v>0.72569444444444453</v>
      </c>
      <c r="G3510" s="8" t="s">
        <v>16</v>
      </c>
      <c r="H3510" s="10" t="str">
        <f>Dane_wejściowe[[#This Row],[DATA]]&amp;"|"&amp;COUNTIF($E$5:E3510,E3510)</f>
        <v>42878|22</v>
      </c>
    </row>
    <row r="3511" spans="5:8" x14ac:dyDescent="0.25">
      <c r="E3511" s="7">
        <v>42878</v>
      </c>
      <c r="F3511" s="19">
        <v>0.72916666666666663</v>
      </c>
      <c r="G3511" s="8"/>
      <c r="H3511" s="10" t="str">
        <f>Dane_wejściowe[[#This Row],[DATA]]&amp;"|"&amp;COUNTIF($E$5:E3511,E3511)</f>
        <v>42878|23</v>
      </c>
    </row>
    <row r="3512" spans="5:8" x14ac:dyDescent="0.25">
      <c r="E3512" s="7">
        <v>42878</v>
      </c>
      <c r="F3512" s="19">
        <v>0.76041666666666663</v>
      </c>
      <c r="G3512" s="8" t="s">
        <v>16</v>
      </c>
      <c r="H3512" s="10" t="str">
        <f>Dane_wejściowe[[#This Row],[DATA]]&amp;"|"&amp;COUNTIF($E$5:E3512,E3512)</f>
        <v>42878|24</v>
      </c>
    </row>
    <row r="3513" spans="5:8" x14ac:dyDescent="0.25">
      <c r="E3513" s="7">
        <v>42879</v>
      </c>
      <c r="F3513" s="19">
        <v>0.33333333333333298</v>
      </c>
      <c r="G3513" s="8"/>
      <c r="H3513" s="10" t="str">
        <f>Dane_wejściowe[[#This Row],[DATA]]&amp;"|"&amp;COUNTIF($E$5:E3513,E3513)</f>
        <v>42879|1</v>
      </c>
    </row>
    <row r="3514" spans="5:8" x14ac:dyDescent="0.25">
      <c r="E3514" s="7">
        <v>42879</v>
      </c>
      <c r="F3514" s="19">
        <v>0.36458333333333331</v>
      </c>
      <c r="G3514" s="8" t="s">
        <v>16</v>
      </c>
      <c r="H3514" s="10" t="str">
        <f>Dane_wejściowe[[#This Row],[DATA]]&amp;"|"&amp;COUNTIF($E$5:E3514,E3514)</f>
        <v>42879|2</v>
      </c>
    </row>
    <row r="3515" spans="5:8" x14ac:dyDescent="0.25">
      <c r="E3515" s="7">
        <v>42879</v>
      </c>
      <c r="F3515" s="19">
        <v>0.36805555555555558</v>
      </c>
      <c r="G3515" s="8"/>
      <c r="H3515" s="10" t="str">
        <f>Dane_wejściowe[[#This Row],[DATA]]&amp;"|"&amp;COUNTIF($E$5:E3515,E3515)</f>
        <v>42879|3</v>
      </c>
    </row>
    <row r="3516" spans="5:8" x14ac:dyDescent="0.25">
      <c r="E3516" s="7">
        <v>42879</v>
      </c>
      <c r="F3516" s="19">
        <v>0.39930555555555558</v>
      </c>
      <c r="G3516" s="8" t="s">
        <v>16</v>
      </c>
      <c r="H3516" s="10" t="str">
        <f>Dane_wejściowe[[#This Row],[DATA]]&amp;"|"&amp;COUNTIF($E$5:E3516,E3516)</f>
        <v>42879|4</v>
      </c>
    </row>
    <row r="3517" spans="5:8" x14ac:dyDescent="0.25">
      <c r="E3517" s="7">
        <v>42879</v>
      </c>
      <c r="F3517" s="19">
        <v>0.40277777777777773</v>
      </c>
      <c r="G3517" s="8"/>
      <c r="H3517" s="10" t="str">
        <f>Dane_wejściowe[[#This Row],[DATA]]&amp;"|"&amp;COUNTIF($E$5:E3517,E3517)</f>
        <v>42879|5</v>
      </c>
    </row>
    <row r="3518" spans="5:8" x14ac:dyDescent="0.25">
      <c r="E3518" s="7">
        <v>42879</v>
      </c>
      <c r="F3518" s="19">
        <v>0.43402777777777773</v>
      </c>
      <c r="G3518" s="8" t="s">
        <v>16</v>
      </c>
      <c r="H3518" s="10" t="str">
        <f>Dane_wejściowe[[#This Row],[DATA]]&amp;"|"&amp;COUNTIF($E$5:E3518,E3518)</f>
        <v>42879|6</v>
      </c>
    </row>
    <row r="3519" spans="5:8" x14ac:dyDescent="0.25">
      <c r="E3519" s="7">
        <v>42879</v>
      </c>
      <c r="F3519" s="19">
        <v>0.44097222222222227</v>
      </c>
      <c r="G3519" s="8"/>
      <c r="H3519" s="10" t="str">
        <f>Dane_wejściowe[[#This Row],[DATA]]&amp;"|"&amp;COUNTIF($E$5:E3519,E3519)</f>
        <v>42879|7</v>
      </c>
    </row>
    <row r="3520" spans="5:8" x14ac:dyDescent="0.25">
      <c r="E3520" s="7">
        <v>42879</v>
      </c>
      <c r="F3520" s="19">
        <v>0.47222222222222227</v>
      </c>
      <c r="G3520" s="8" t="s">
        <v>16</v>
      </c>
      <c r="H3520" s="10" t="str">
        <f>Dane_wejściowe[[#This Row],[DATA]]&amp;"|"&amp;COUNTIF($E$5:E3520,E3520)</f>
        <v>42879|8</v>
      </c>
    </row>
    <row r="3521" spans="5:8" x14ac:dyDescent="0.25">
      <c r="E3521" s="7">
        <v>42879</v>
      </c>
      <c r="F3521" s="19">
        <v>0.47569444444444442</v>
      </c>
      <c r="G3521" s="8"/>
      <c r="H3521" s="10" t="str">
        <f>Dane_wejściowe[[#This Row],[DATA]]&amp;"|"&amp;COUNTIF($E$5:E3521,E3521)</f>
        <v>42879|9</v>
      </c>
    </row>
    <row r="3522" spans="5:8" x14ac:dyDescent="0.25">
      <c r="E3522" s="7">
        <v>42879</v>
      </c>
      <c r="F3522" s="19">
        <v>0.50694444444444442</v>
      </c>
      <c r="G3522" s="8" t="s">
        <v>16</v>
      </c>
      <c r="H3522" s="10" t="str">
        <f>Dane_wejściowe[[#This Row],[DATA]]&amp;"|"&amp;COUNTIF($E$5:E3522,E3522)</f>
        <v>42879|10</v>
      </c>
    </row>
    <row r="3523" spans="5:8" x14ac:dyDescent="0.25">
      <c r="E3523" s="7">
        <v>42879</v>
      </c>
      <c r="F3523" s="19">
        <v>0.51041666666666663</v>
      </c>
      <c r="G3523" s="8"/>
      <c r="H3523" s="10" t="str">
        <f>Dane_wejściowe[[#This Row],[DATA]]&amp;"|"&amp;COUNTIF($E$5:E3523,E3523)</f>
        <v>42879|11</v>
      </c>
    </row>
    <row r="3524" spans="5:8" x14ac:dyDescent="0.25">
      <c r="E3524" s="7">
        <v>42879</v>
      </c>
      <c r="F3524" s="19">
        <v>0.54166666666666663</v>
      </c>
      <c r="G3524" s="8" t="s">
        <v>16</v>
      </c>
      <c r="H3524" s="10" t="str">
        <f>Dane_wejściowe[[#This Row],[DATA]]&amp;"|"&amp;COUNTIF($E$5:E3524,E3524)</f>
        <v>42879|12</v>
      </c>
    </row>
    <row r="3525" spans="5:8" x14ac:dyDescent="0.25">
      <c r="E3525" s="7">
        <v>42879</v>
      </c>
      <c r="F3525" s="19">
        <v>0.55555555555555558</v>
      </c>
      <c r="G3525" s="8"/>
      <c r="H3525" s="10" t="str">
        <f>Dane_wejściowe[[#This Row],[DATA]]&amp;"|"&amp;COUNTIF($E$5:E3525,E3525)</f>
        <v>42879|13</v>
      </c>
    </row>
    <row r="3526" spans="5:8" x14ac:dyDescent="0.25">
      <c r="E3526" s="7">
        <v>42879</v>
      </c>
      <c r="F3526" s="19">
        <v>0.58680555555555558</v>
      </c>
      <c r="G3526" s="8" t="s">
        <v>16</v>
      </c>
      <c r="H3526" s="10" t="str">
        <f>Dane_wejściowe[[#This Row],[DATA]]&amp;"|"&amp;COUNTIF($E$5:E3526,E3526)</f>
        <v>42879|14</v>
      </c>
    </row>
    <row r="3527" spans="5:8" x14ac:dyDescent="0.25">
      <c r="E3527" s="7">
        <v>42879</v>
      </c>
      <c r="F3527" s="19">
        <v>0.59027777777777779</v>
      </c>
      <c r="G3527" s="8"/>
      <c r="H3527" s="10" t="str">
        <f>Dane_wejściowe[[#This Row],[DATA]]&amp;"|"&amp;COUNTIF($E$5:E3527,E3527)</f>
        <v>42879|15</v>
      </c>
    </row>
    <row r="3528" spans="5:8" x14ac:dyDescent="0.25">
      <c r="E3528" s="7">
        <v>42879</v>
      </c>
      <c r="F3528" s="19">
        <v>0.62152777777777779</v>
      </c>
      <c r="G3528" s="8" t="s">
        <v>16</v>
      </c>
      <c r="H3528" s="10" t="str">
        <f>Dane_wejściowe[[#This Row],[DATA]]&amp;"|"&amp;COUNTIF($E$5:E3528,E3528)</f>
        <v>42879|16</v>
      </c>
    </row>
    <row r="3529" spans="5:8" x14ac:dyDescent="0.25">
      <c r="E3529" s="7">
        <v>42879</v>
      </c>
      <c r="F3529" s="19">
        <v>0.625</v>
      </c>
      <c r="G3529" s="8"/>
      <c r="H3529" s="10" t="str">
        <f>Dane_wejściowe[[#This Row],[DATA]]&amp;"|"&amp;COUNTIF($E$5:E3529,E3529)</f>
        <v>42879|17</v>
      </c>
    </row>
    <row r="3530" spans="5:8" x14ac:dyDescent="0.25">
      <c r="E3530" s="7">
        <v>42879</v>
      </c>
      <c r="F3530" s="19">
        <v>0.65625</v>
      </c>
      <c r="G3530" s="8" t="s">
        <v>16</v>
      </c>
      <c r="H3530" s="10" t="str">
        <f>Dane_wejściowe[[#This Row],[DATA]]&amp;"|"&amp;COUNTIF($E$5:E3530,E3530)</f>
        <v>42879|18</v>
      </c>
    </row>
    <row r="3531" spans="5:8" x14ac:dyDescent="0.25">
      <c r="E3531" s="7">
        <v>42879</v>
      </c>
      <c r="F3531" s="19">
        <v>0.65972222222222221</v>
      </c>
      <c r="G3531" s="8"/>
      <c r="H3531" s="10" t="str">
        <f>Dane_wejściowe[[#This Row],[DATA]]&amp;"|"&amp;COUNTIF($E$5:E3531,E3531)</f>
        <v>42879|19</v>
      </c>
    </row>
    <row r="3532" spans="5:8" x14ac:dyDescent="0.25">
      <c r="E3532" s="7">
        <v>42879</v>
      </c>
      <c r="F3532" s="19">
        <v>0.69097222222222221</v>
      </c>
      <c r="G3532" s="8" t="s">
        <v>16</v>
      </c>
      <c r="H3532" s="10" t="str">
        <f>Dane_wejściowe[[#This Row],[DATA]]&amp;"|"&amp;COUNTIF($E$5:E3532,E3532)</f>
        <v>42879|20</v>
      </c>
    </row>
    <row r="3533" spans="5:8" x14ac:dyDescent="0.25">
      <c r="E3533" s="7">
        <v>42879</v>
      </c>
      <c r="F3533" s="19">
        <v>0.69444444444444453</v>
      </c>
      <c r="G3533" s="8"/>
      <c r="H3533" s="10" t="str">
        <f>Dane_wejściowe[[#This Row],[DATA]]&amp;"|"&amp;COUNTIF($E$5:E3533,E3533)</f>
        <v>42879|21</v>
      </c>
    </row>
    <row r="3534" spans="5:8" x14ac:dyDescent="0.25">
      <c r="E3534" s="7">
        <v>42879</v>
      </c>
      <c r="F3534" s="19">
        <v>0.72569444444444453</v>
      </c>
      <c r="G3534" s="8" t="s">
        <v>16</v>
      </c>
      <c r="H3534" s="10" t="str">
        <f>Dane_wejściowe[[#This Row],[DATA]]&amp;"|"&amp;COUNTIF($E$5:E3534,E3534)</f>
        <v>42879|22</v>
      </c>
    </row>
    <row r="3535" spans="5:8" x14ac:dyDescent="0.25">
      <c r="E3535" s="7">
        <v>42879</v>
      </c>
      <c r="F3535" s="19">
        <v>0.72916666666666663</v>
      </c>
      <c r="G3535" s="8"/>
      <c r="H3535" s="10" t="str">
        <f>Dane_wejściowe[[#This Row],[DATA]]&amp;"|"&amp;COUNTIF($E$5:E3535,E3535)</f>
        <v>42879|23</v>
      </c>
    </row>
    <row r="3536" spans="5:8" x14ac:dyDescent="0.25">
      <c r="E3536" s="7">
        <v>42879</v>
      </c>
      <c r="F3536" s="19">
        <v>0.76041666666666663</v>
      </c>
      <c r="G3536" s="8" t="s">
        <v>16</v>
      </c>
      <c r="H3536" s="10" t="str">
        <f>Dane_wejściowe[[#This Row],[DATA]]&amp;"|"&amp;COUNTIF($E$5:E3536,E3536)</f>
        <v>42879|24</v>
      </c>
    </row>
    <row r="3537" spans="5:8" x14ac:dyDescent="0.25">
      <c r="E3537" s="7">
        <v>42880</v>
      </c>
      <c r="F3537" s="19">
        <v>0.33333333333333298</v>
      </c>
      <c r="G3537" s="8"/>
      <c r="H3537" s="10" t="str">
        <f>Dane_wejściowe[[#This Row],[DATA]]&amp;"|"&amp;COUNTIF($E$5:E3537,E3537)</f>
        <v>42880|1</v>
      </c>
    </row>
    <row r="3538" spans="5:8" x14ac:dyDescent="0.25">
      <c r="E3538" s="7">
        <v>42880</v>
      </c>
      <c r="F3538" s="19">
        <v>0.36458333333333331</v>
      </c>
      <c r="G3538" s="8" t="s">
        <v>16</v>
      </c>
      <c r="H3538" s="10" t="str">
        <f>Dane_wejściowe[[#This Row],[DATA]]&amp;"|"&amp;COUNTIF($E$5:E3538,E3538)</f>
        <v>42880|2</v>
      </c>
    </row>
    <row r="3539" spans="5:8" x14ac:dyDescent="0.25">
      <c r="E3539" s="7">
        <v>42880</v>
      </c>
      <c r="F3539" s="19">
        <v>0.36805555555555558</v>
      </c>
      <c r="G3539" s="8"/>
      <c r="H3539" s="10" t="str">
        <f>Dane_wejściowe[[#This Row],[DATA]]&amp;"|"&amp;COUNTIF($E$5:E3539,E3539)</f>
        <v>42880|3</v>
      </c>
    </row>
    <row r="3540" spans="5:8" x14ac:dyDescent="0.25">
      <c r="E3540" s="7">
        <v>42880</v>
      </c>
      <c r="F3540" s="19">
        <v>0.39930555555555558</v>
      </c>
      <c r="G3540" s="8" t="s">
        <v>16</v>
      </c>
      <c r="H3540" s="10" t="str">
        <f>Dane_wejściowe[[#This Row],[DATA]]&amp;"|"&amp;COUNTIF($E$5:E3540,E3540)</f>
        <v>42880|4</v>
      </c>
    </row>
    <row r="3541" spans="5:8" x14ac:dyDescent="0.25">
      <c r="E3541" s="7">
        <v>42880</v>
      </c>
      <c r="F3541" s="19">
        <v>0.40277777777777773</v>
      </c>
      <c r="G3541" s="8"/>
      <c r="H3541" s="10" t="str">
        <f>Dane_wejściowe[[#This Row],[DATA]]&amp;"|"&amp;COUNTIF($E$5:E3541,E3541)</f>
        <v>42880|5</v>
      </c>
    </row>
    <row r="3542" spans="5:8" x14ac:dyDescent="0.25">
      <c r="E3542" s="7">
        <v>42880</v>
      </c>
      <c r="F3542" s="19">
        <v>0.43402777777777773</v>
      </c>
      <c r="G3542" s="8" t="s">
        <v>16</v>
      </c>
      <c r="H3542" s="10" t="str">
        <f>Dane_wejściowe[[#This Row],[DATA]]&amp;"|"&amp;COUNTIF($E$5:E3542,E3542)</f>
        <v>42880|6</v>
      </c>
    </row>
    <row r="3543" spans="5:8" x14ac:dyDescent="0.25">
      <c r="E3543" s="7">
        <v>42880</v>
      </c>
      <c r="F3543" s="19">
        <v>0.44097222222222227</v>
      </c>
      <c r="G3543" s="8"/>
      <c r="H3543" s="10" t="str">
        <f>Dane_wejściowe[[#This Row],[DATA]]&amp;"|"&amp;COUNTIF($E$5:E3543,E3543)</f>
        <v>42880|7</v>
      </c>
    </row>
    <row r="3544" spans="5:8" x14ac:dyDescent="0.25">
      <c r="E3544" s="7">
        <v>42880</v>
      </c>
      <c r="F3544" s="19">
        <v>0.47222222222222227</v>
      </c>
      <c r="G3544" s="8" t="s">
        <v>16</v>
      </c>
      <c r="H3544" s="10" t="str">
        <f>Dane_wejściowe[[#This Row],[DATA]]&amp;"|"&amp;COUNTIF($E$5:E3544,E3544)</f>
        <v>42880|8</v>
      </c>
    </row>
    <row r="3545" spans="5:8" x14ac:dyDescent="0.25">
      <c r="E3545" s="7">
        <v>42880</v>
      </c>
      <c r="F3545" s="19">
        <v>0.47569444444444442</v>
      </c>
      <c r="G3545" s="8"/>
      <c r="H3545" s="10" t="str">
        <f>Dane_wejściowe[[#This Row],[DATA]]&amp;"|"&amp;COUNTIF($E$5:E3545,E3545)</f>
        <v>42880|9</v>
      </c>
    </row>
    <row r="3546" spans="5:8" x14ac:dyDescent="0.25">
      <c r="E3546" s="7">
        <v>42880</v>
      </c>
      <c r="F3546" s="19">
        <v>0.50694444444444442</v>
      </c>
      <c r="G3546" s="8" t="s">
        <v>16</v>
      </c>
      <c r="H3546" s="10" t="str">
        <f>Dane_wejściowe[[#This Row],[DATA]]&amp;"|"&amp;COUNTIF($E$5:E3546,E3546)</f>
        <v>42880|10</v>
      </c>
    </row>
    <row r="3547" spans="5:8" x14ac:dyDescent="0.25">
      <c r="E3547" s="7">
        <v>42880</v>
      </c>
      <c r="F3547" s="19">
        <v>0.51041666666666663</v>
      </c>
      <c r="G3547" s="8"/>
      <c r="H3547" s="10" t="str">
        <f>Dane_wejściowe[[#This Row],[DATA]]&amp;"|"&amp;COUNTIF($E$5:E3547,E3547)</f>
        <v>42880|11</v>
      </c>
    </row>
    <row r="3548" spans="5:8" x14ac:dyDescent="0.25">
      <c r="E3548" s="7">
        <v>42880</v>
      </c>
      <c r="F3548" s="19">
        <v>0.54166666666666663</v>
      </c>
      <c r="G3548" s="8" t="s">
        <v>16</v>
      </c>
      <c r="H3548" s="10" t="str">
        <f>Dane_wejściowe[[#This Row],[DATA]]&amp;"|"&amp;COUNTIF($E$5:E3548,E3548)</f>
        <v>42880|12</v>
      </c>
    </row>
    <row r="3549" spans="5:8" x14ac:dyDescent="0.25">
      <c r="E3549" s="7">
        <v>42880</v>
      </c>
      <c r="F3549" s="19">
        <v>0.55555555555555558</v>
      </c>
      <c r="G3549" s="8"/>
      <c r="H3549" s="10" t="str">
        <f>Dane_wejściowe[[#This Row],[DATA]]&amp;"|"&amp;COUNTIF($E$5:E3549,E3549)</f>
        <v>42880|13</v>
      </c>
    </row>
    <row r="3550" spans="5:8" x14ac:dyDescent="0.25">
      <c r="E3550" s="7">
        <v>42880</v>
      </c>
      <c r="F3550" s="19">
        <v>0.58680555555555558</v>
      </c>
      <c r="G3550" s="8" t="s">
        <v>16</v>
      </c>
      <c r="H3550" s="10" t="str">
        <f>Dane_wejściowe[[#This Row],[DATA]]&amp;"|"&amp;COUNTIF($E$5:E3550,E3550)</f>
        <v>42880|14</v>
      </c>
    </row>
    <row r="3551" spans="5:8" x14ac:dyDescent="0.25">
      <c r="E3551" s="7">
        <v>42880</v>
      </c>
      <c r="F3551" s="19">
        <v>0.59027777777777779</v>
      </c>
      <c r="G3551" s="8"/>
      <c r="H3551" s="10" t="str">
        <f>Dane_wejściowe[[#This Row],[DATA]]&amp;"|"&amp;COUNTIF($E$5:E3551,E3551)</f>
        <v>42880|15</v>
      </c>
    </row>
    <row r="3552" spans="5:8" x14ac:dyDescent="0.25">
      <c r="E3552" s="7">
        <v>42880</v>
      </c>
      <c r="F3552" s="19">
        <v>0.62152777777777779</v>
      </c>
      <c r="G3552" s="8" t="s">
        <v>16</v>
      </c>
      <c r="H3552" s="10" t="str">
        <f>Dane_wejściowe[[#This Row],[DATA]]&amp;"|"&amp;COUNTIF($E$5:E3552,E3552)</f>
        <v>42880|16</v>
      </c>
    </row>
    <row r="3553" spans="5:8" x14ac:dyDescent="0.25">
      <c r="E3553" s="7">
        <v>42880</v>
      </c>
      <c r="F3553" s="19">
        <v>0.625</v>
      </c>
      <c r="G3553" s="8"/>
      <c r="H3553" s="10" t="str">
        <f>Dane_wejściowe[[#This Row],[DATA]]&amp;"|"&amp;COUNTIF($E$5:E3553,E3553)</f>
        <v>42880|17</v>
      </c>
    </row>
    <row r="3554" spans="5:8" x14ac:dyDescent="0.25">
      <c r="E3554" s="7">
        <v>42880</v>
      </c>
      <c r="F3554" s="19">
        <v>0.65625</v>
      </c>
      <c r="G3554" s="8" t="s">
        <v>16</v>
      </c>
      <c r="H3554" s="10" t="str">
        <f>Dane_wejściowe[[#This Row],[DATA]]&amp;"|"&amp;COUNTIF($E$5:E3554,E3554)</f>
        <v>42880|18</v>
      </c>
    </row>
    <row r="3555" spans="5:8" x14ac:dyDescent="0.25">
      <c r="E3555" s="7">
        <v>42880</v>
      </c>
      <c r="F3555" s="19">
        <v>0.65972222222222221</v>
      </c>
      <c r="G3555" s="8"/>
      <c r="H3555" s="10" t="str">
        <f>Dane_wejściowe[[#This Row],[DATA]]&amp;"|"&amp;COUNTIF($E$5:E3555,E3555)</f>
        <v>42880|19</v>
      </c>
    </row>
    <row r="3556" spans="5:8" x14ac:dyDescent="0.25">
      <c r="E3556" s="7">
        <v>42880</v>
      </c>
      <c r="F3556" s="19">
        <v>0.69097222222222221</v>
      </c>
      <c r="G3556" s="8" t="s">
        <v>16</v>
      </c>
      <c r="H3556" s="10" t="str">
        <f>Dane_wejściowe[[#This Row],[DATA]]&amp;"|"&amp;COUNTIF($E$5:E3556,E3556)</f>
        <v>42880|20</v>
      </c>
    </row>
    <row r="3557" spans="5:8" x14ac:dyDescent="0.25">
      <c r="E3557" s="7">
        <v>42880</v>
      </c>
      <c r="F3557" s="19">
        <v>0.69444444444444453</v>
      </c>
      <c r="G3557" s="8"/>
      <c r="H3557" s="10" t="str">
        <f>Dane_wejściowe[[#This Row],[DATA]]&amp;"|"&amp;COUNTIF($E$5:E3557,E3557)</f>
        <v>42880|21</v>
      </c>
    </row>
    <row r="3558" spans="5:8" x14ac:dyDescent="0.25">
      <c r="E3558" s="7">
        <v>42880</v>
      </c>
      <c r="F3558" s="19">
        <v>0.72569444444444453</v>
      </c>
      <c r="G3558" s="8" t="s">
        <v>16</v>
      </c>
      <c r="H3558" s="10" t="str">
        <f>Dane_wejściowe[[#This Row],[DATA]]&amp;"|"&amp;COUNTIF($E$5:E3558,E3558)</f>
        <v>42880|22</v>
      </c>
    </row>
    <row r="3559" spans="5:8" x14ac:dyDescent="0.25">
      <c r="E3559" s="7">
        <v>42880</v>
      </c>
      <c r="F3559" s="19">
        <v>0.72916666666666663</v>
      </c>
      <c r="G3559" s="8"/>
      <c r="H3559" s="10" t="str">
        <f>Dane_wejściowe[[#This Row],[DATA]]&amp;"|"&amp;COUNTIF($E$5:E3559,E3559)</f>
        <v>42880|23</v>
      </c>
    </row>
    <row r="3560" spans="5:8" x14ac:dyDescent="0.25">
      <c r="E3560" s="7">
        <v>42880</v>
      </c>
      <c r="F3560" s="19">
        <v>0.76041666666666663</v>
      </c>
      <c r="G3560" s="8" t="s">
        <v>16</v>
      </c>
      <c r="H3560" s="10" t="str">
        <f>Dane_wejściowe[[#This Row],[DATA]]&amp;"|"&amp;COUNTIF($E$5:E3560,E3560)</f>
        <v>42880|24</v>
      </c>
    </row>
    <row r="3561" spans="5:8" x14ac:dyDescent="0.25">
      <c r="E3561" s="7">
        <v>42881</v>
      </c>
      <c r="F3561" s="19">
        <v>0.33333333333333298</v>
      </c>
      <c r="G3561" s="8"/>
      <c r="H3561" s="10" t="str">
        <f>Dane_wejściowe[[#This Row],[DATA]]&amp;"|"&amp;COUNTIF($E$5:E3561,E3561)</f>
        <v>42881|1</v>
      </c>
    </row>
    <row r="3562" spans="5:8" x14ac:dyDescent="0.25">
      <c r="E3562" s="7">
        <v>42881</v>
      </c>
      <c r="F3562" s="19">
        <v>0.36458333333333331</v>
      </c>
      <c r="G3562" s="8" t="s">
        <v>16</v>
      </c>
      <c r="H3562" s="10" t="str">
        <f>Dane_wejściowe[[#This Row],[DATA]]&amp;"|"&amp;COUNTIF($E$5:E3562,E3562)</f>
        <v>42881|2</v>
      </c>
    </row>
    <row r="3563" spans="5:8" x14ac:dyDescent="0.25">
      <c r="E3563" s="7">
        <v>42881</v>
      </c>
      <c r="F3563" s="19">
        <v>0.36805555555555558</v>
      </c>
      <c r="G3563" s="8"/>
      <c r="H3563" s="10" t="str">
        <f>Dane_wejściowe[[#This Row],[DATA]]&amp;"|"&amp;COUNTIF($E$5:E3563,E3563)</f>
        <v>42881|3</v>
      </c>
    </row>
    <row r="3564" spans="5:8" x14ac:dyDescent="0.25">
      <c r="E3564" s="7">
        <v>42881</v>
      </c>
      <c r="F3564" s="19">
        <v>0.39930555555555558</v>
      </c>
      <c r="G3564" s="8" t="s">
        <v>16</v>
      </c>
      <c r="H3564" s="10" t="str">
        <f>Dane_wejściowe[[#This Row],[DATA]]&amp;"|"&amp;COUNTIF($E$5:E3564,E3564)</f>
        <v>42881|4</v>
      </c>
    </row>
    <row r="3565" spans="5:8" x14ac:dyDescent="0.25">
      <c r="E3565" s="7">
        <v>42881</v>
      </c>
      <c r="F3565" s="19">
        <v>0.40277777777777773</v>
      </c>
      <c r="G3565" s="8"/>
      <c r="H3565" s="10" t="str">
        <f>Dane_wejściowe[[#This Row],[DATA]]&amp;"|"&amp;COUNTIF($E$5:E3565,E3565)</f>
        <v>42881|5</v>
      </c>
    </row>
    <row r="3566" spans="5:8" x14ac:dyDescent="0.25">
      <c r="E3566" s="7">
        <v>42881</v>
      </c>
      <c r="F3566" s="19">
        <v>0.43402777777777773</v>
      </c>
      <c r="G3566" s="8" t="s">
        <v>16</v>
      </c>
      <c r="H3566" s="10" t="str">
        <f>Dane_wejściowe[[#This Row],[DATA]]&amp;"|"&amp;COUNTIF($E$5:E3566,E3566)</f>
        <v>42881|6</v>
      </c>
    </row>
    <row r="3567" spans="5:8" x14ac:dyDescent="0.25">
      <c r="E3567" s="7">
        <v>42881</v>
      </c>
      <c r="F3567" s="19">
        <v>0.44097222222222227</v>
      </c>
      <c r="G3567" s="8"/>
      <c r="H3567" s="10" t="str">
        <f>Dane_wejściowe[[#This Row],[DATA]]&amp;"|"&amp;COUNTIF($E$5:E3567,E3567)</f>
        <v>42881|7</v>
      </c>
    </row>
    <row r="3568" spans="5:8" x14ac:dyDescent="0.25">
      <c r="E3568" s="7">
        <v>42881</v>
      </c>
      <c r="F3568" s="19">
        <v>0.47222222222222227</v>
      </c>
      <c r="G3568" s="8" t="s">
        <v>16</v>
      </c>
      <c r="H3568" s="10" t="str">
        <f>Dane_wejściowe[[#This Row],[DATA]]&amp;"|"&amp;COUNTIF($E$5:E3568,E3568)</f>
        <v>42881|8</v>
      </c>
    </row>
    <row r="3569" spans="5:8" x14ac:dyDescent="0.25">
      <c r="E3569" s="7">
        <v>42881</v>
      </c>
      <c r="F3569" s="19">
        <v>0.47569444444444442</v>
      </c>
      <c r="G3569" s="8"/>
      <c r="H3569" s="10" t="str">
        <f>Dane_wejściowe[[#This Row],[DATA]]&amp;"|"&amp;COUNTIF($E$5:E3569,E3569)</f>
        <v>42881|9</v>
      </c>
    </row>
    <row r="3570" spans="5:8" x14ac:dyDescent="0.25">
      <c r="E3570" s="7">
        <v>42881</v>
      </c>
      <c r="F3570" s="19">
        <v>0.50694444444444442</v>
      </c>
      <c r="G3570" s="8" t="s">
        <v>16</v>
      </c>
      <c r="H3570" s="10" t="str">
        <f>Dane_wejściowe[[#This Row],[DATA]]&amp;"|"&amp;COUNTIF($E$5:E3570,E3570)</f>
        <v>42881|10</v>
      </c>
    </row>
    <row r="3571" spans="5:8" x14ac:dyDescent="0.25">
      <c r="E3571" s="7">
        <v>42881</v>
      </c>
      <c r="F3571" s="19">
        <v>0.51041666666666663</v>
      </c>
      <c r="G3571" s="8"/>
      <c r="H3571" s="10" t="str">
        <f>Dane_wejściowe[[#This Row],[DATA]]&amp;"|"&amp;COUNTIF($E$5:E3571,E3571)</f>
        <v>42881|11</v>
      </c>
    </row>
    <row r="3572" spans="5:8" x14ac:dyDescent="0.25">
      <c r="E3572" s="7">
        <v>42881</v>
      </c>
      <c r="F3572" s="19">
        <v>0.54166666666666663</v>
      </c>
      <c r="G3572" s="8" t="s">
        <v>16</v>
      </c>
      <c r="H3572" s="10" t="str">
        <f>Dane_wejściowe[[#This Row],[DATA]]&amp;"|"&amp;COUNTIF($E$5:E3572,E3572)</f>
        <v>42881|12</v>
      </c>
    </row>
    <row r="3573" spans="5:8" x14ac:dyDescent="0.25">
      <c r="E3573" s="7">
        <v>42881</v>
      </c>
      <c r="F3573" s="19">
        <v>0.55555555555555558</v>
      </c>
      <c r="G3573" s="8"/>
      <c r="H3573" s="10" t="str">
        <f>Dane_wejściowe[[#This Row],[DATA]]&amp;"|"&amp;COUNTIF($E$5:E3573,E3573)</f>
        <v>42881|13</v>
      </c>
    </row>
    <row r="3574" spans="5:8" x14ac:dyDescent="0.25">
      <c r="E3574" s="7">
        <v>42881</v>
      </c>
      <c r="F3574" s="19">
        <v>0.58680555555555558</v>
      </c>
      <c r="G3574" s="8" t="s">
        <v>16</v>
      </c>
      <c r="H3574" s="10" t="str">
        <f>Dane_wejściowe[[#This Row],[DATA]]&amp;"|"&amp;COUNTIF($E$5:E3574,E3574)</f>
        <v>42881|14</v>
      </c>
    </row>
    <row r="3575" spans="5:8" x14ac:dyDescent="0.25">
      <c r="E3575" s="7">
        <v>42881</v>
      </c>
      <c r="F3575" s="19">
        <v>0.59027777777777779</v>
      </c>
      <c r="G3575" s="8"/>
      <c r="H3575" s="10" t="str">
        <f>Dane_wejściowe[[#This Row],[DATA]]&amp;"|"&amp;COUNTIF($E$5:E3575,E3575)</f>
        <v>42881|15</v>
      </c>
    </row>
    <row r="3576" spans="5:8" x14ac:dyDescent="0.25">
      <c r="E3576" s="7">
        <v>42881</v>
      </c>
      <c r="F3576" s="19">
        <v>0.62152777777777779</v>
      </c>
      <c r="G3576" s="8" t="s">
        <v>16</v>
      </c>
      <c r="H3576" s="10" t="str">
        <f>Dane_wejściowe[[#This Row],[DATA]]&amp;"|"&amp;COUNTIF($E$5:E3576,E3576)</f>
        <v>42881|16</v>
      </c>
    </row>
    <row r="3577" spans="5:8" x14ac:dyDescent="0.25">
      <c r="E3577" s="7">
        <v>42881</v>
      </c>
      <c r="F3577" s="19">
        <v>0.625</v>
      </c>
      <c r="G3577" s="8"/>
      <c r="H3577" s="10" t="str">
        <f>Dane_wejściowe[[#This Row],[DATA]]&amp;"|"&amp;COUNTIF($E$5:E3577,E3577)</f>
        <v>42881|17</v>
      </c>
    </row>
    <row r="3578" spans="5:8" x14ac:dyDescent="0.25">
      <c r="E3578" s="7">
        <v>42881</v>
      </c>
      <c r="F3578" s="19">
        <v>0.65625</v>
      </c>
      <c r="G3578" s="8" t="s">
        <v>16</v>
      </c>
      <c r="H3578" s="10" t="str">
        <f>Dane_wejściowe[[#This Row],[DATA]]&amp;"|"&amp;COUNTIF($E$5:E3578,E3578)</f>
        <v>42881|18</v>
      </c>
    </row>
    <row r="3579" spans="5:8" x14ac:dyDescent="0.25">
      <c r="E3579" s="7">
        <v>42881</v>
      </c>
      <c r="F3579" s="19">
        <v>0.65972222222222221</v>
      </c>
      <c r="G3579" s="8"/>
      <c r="H3579" s="10" t="str">
        <f>Dane_wejściowe[[#This Row],[DATA]]&amp;"|"&amp;COUNTIF($E$5:E3579,E3579)</f>
        <v>42881|19</v>
      </c>
    </row>
    <row r="3580" spans="5:8" x14ac:dyDescent="0.25">
      <c r="E3580" s="7">
        <v>42881</v>
      </c>
      <c r="F3580" s="19">
        <v>0.69097222222222221</v>
      </c>
      <c r="G3580" s="8" t="s">
        <v>16</v>
      </c>
      <c r="H3580" s="10" t="str">
        <f>Dane_wejściowe[[#This Row],[DATA]]&amp;"|"&amp;COUNTIF($E$5:E3580,E3580)</f>
        <v>42881|20</v>
      </c>
    </row>
    <row r="3581" spans="5:8" x14ac:dyDescent="0.25">
      <c r="E3581" s="7">
        <v>42881</v>
      </c>
      <c r="F3581" s="19">
        <v>0.69444444444444453</v>
      </c>
      <c r="G3581" s="8"/>
      <c r="H3581" s="10" t="str">
        <f>Dane_wejściowe[[#This Row],[DATA]]&amp;"|"&amp;COUNTIF($E$5:E3581,E3581)</f>
        <v>42881|21</v>
      </c>
    </row>
    <row r="3582" spans="5:8" x14ac:dyDescent="0.25">
      <c r="E3582" s="7">
        <v>42881</v>
      </c>
      <c r="F3582" s="19">
        <v>0.72569444444444453</v>
      </c>
      <c r="G3582" s="8" t="s">
        <v>16</v>
      </c>
      <c r="H3582" s="10" t="str">
        <f>Dane_wejściowe[[#This Row],[DATA]]&amp;"|"&amp;COUNTIF($E$5:E3582,E3582)</f>
        <v>42881|22</v>
      </c>
    </row>
    <row r="3583" spans="5:8" x14ac:dyDescent="0.25">
      <c r="E3583" s="7">
        <v>42881</v>
      </c>
      <c r="F3583" s="19">
        <v>0.72916666666666663</v>
      </c>
      <c r="G3583" s="8"/>
      <c r="H3583" s="10" t="str">
        <f>Dane_wejściowe[[#This Row],[DATA]]&amp;"|"&amp;COUNTIF($E$5:E3583,E3583)</f>
        <v>42881|23</v>
      </c>
    </row>
    <row r="3584" spans="5:8" x14ac:dyDescent="0.25">
      <c r="E3584" s="7">
        <v>42881</v>
      </c>
      <c r="F3584" s="19">
        <v>0.76041666666666663</v>
      </c>
      <c r="G3584" s="8" t="s">
        <v>16</v>
      </c>
      <c r="H3584" s="10" t="str">
        <f>Dane_wejściowe[[#This Row],[DATA]]&amp;"|"&amp;COUNTIF($E$5:E3584,E3584)</f>
        <v>42881|24</v>
      </c>
    </row>
    <row r="3585" spans="5:8" x14ac:dyDescent="0.25">
      <c r="E3585" s="7">
        <v>42882</v>
      </c>
      <c r="F3585" s="19">
        <v>0.33333333333333298</v>
      </c>
      <c r="G3585" s="8"/>
      <c r="H3585" s="10" t="str">
        <f>Dane_wejściowe[[#This Row],[DATA]]&amp;"|"&amp;COUNTIF($E$5:E3585,E3585)</f>
        <v>42882|1</v>
      </c>
    </row>
    <row r="3586" spans="5:8" x14ac:dyDescent="0.25">
      <c r="E3586" s="7">
        <v>42882</v>
      </c>
      <c r="F3586" s="19">
        <v>0.36458333333333331</v>
      </c>
      <c r="G3586" s="8" t="s">
        <v>16</v>
      </c>
      <c r="H3586" s="10" t="str">
        <f>Dane_wejściowe[[#This Row],[DATA]]&amp;"|"&amp;COUNTIF($E$5:E3586,E3586)</f>
        <v>42882|2</v>
      </c>
    </row>
    <row r="3587" spans="5:8" x14ac:dyDescent="0.25">
      <c r="E3587" s="7">
        <v>42882</v>
      </c>
      <c r="F3587" s="19">
        <v>0.36805555555555558</v>
      </c>
      <c r="G3587" s="8" t="s">
        <v>23</v>
      </c>
      <c r="H3587" s="10" t="str">
        <f>Dane_wejściowe[[#This Row],[DATA]]&amp;"|"&amp;COUNTIF($E$5:E3587,E3587)</f>
        <v>42882|3</v>
      </c>
    </row>
    <row r="3588" spans="5:8" x14ac:dyDescent="0.25">
      <c r="E3588" s="7">
        <v>42882</v>
      </c>
      <c r="F3588" s="19">
        <v>0.39930555555555558</v>
      </c>
      <c r="G3588" s="8" t="s">
        <v>16</v>
      </c>
      <c r="H3588" s="10" t="str">
        <f>Dane_wejściowe[[#This Row],[DATA]]&amp;"|"&amp;COUNTIF($E$5:E3588,E3588)</f>
        <v>42882|4</v>
      </c>
    </row>
    <row r="3589" spans="5:8" x14ac:dyDescent="0.25">
      <c r="E3589" s="7">
        <v>42882</v>
      </c>
      <c r="F3589" s="19">
        <v>0.40277777777777773</v>
      </c>
      <c r="G3589" s="8" t="s">
        <v>23</v>
      </c>
      <c r="H3589" s="10" t="str">
        <f>Dane_wejściowe[[#This Row],[DATA]]&amp;"|"&amp;COUNTIF($E$5:E3589,E3589)</f>
        <v>42882|5</v>
      </c>
    </row>
    <row r="3590" spans="5:8" x14ac:dyDescent="0.25">
      <c r="E3590" s="7">
        <v>42882</v>
      </c>
      <c r="F3590" s="19">
        <v>0.43402777777777773</v>
      </c>
      <c r="G3590" s="8" t="s">
        <v>16</v>
      </c>
      <c r="H3590" s="10" t="str">
        <f>Dane_wejściowe[[#This Row],[DATA]]&amp;"|"&amp;COUNTIF($E$5:E3590,E3590)</f>
        <v>42882|6</v>
      </c>
    </row>
    <row r="3591" spans="5:8" x14ac:dyDescent="0.25">
      <c r="E3591" s="7">
        <v>42882</v>
      </c>
      <c r="F3591" s="19">
        <v>0.44097222222222227</v>
      </c>
      <c r="G3591" s="8" t="s">
        <v>23</v>
      </c>
      <c r="H3591" s="10" t="str">
        <f>Dane_wejściowe[[#This Row],[DATA]]&amp;"|"&amp;COUNTIF($E$5:E3591,E3591)</f>
        <v>42882|7</v>
      </c>
    </row>
    <row r="3592" spans="5:8" x14ac:dyDescent="0.25">
      <c r="E3592" s="7">
        <v>42882</v>
      </c>
      <c r="F3592" s="19">
        <v>0.47222222222222227</v>
      </c>
      <c r="G3592" s="8" t="s">
        <v>16</v>
      </c>
      <c r="H3592" s="10" t="str">
        <f>Dane_wejściowe[[#This Row],[DATA]]&amp;"|"&amp;COUNTIF($E$5:E3592,E3592)</f>
        <v>42882|8</v>
      </c>
    </row>
    <row r="3593" spans="5:8" x14ac:dyDescent="0.25">
      <c r="E3593" s="7">
        <v>42882</v>
      </c>
      <c r="F3593" s="19">
        <v>0.47569444444444442</v>
      </c>
      <c r="G3593" s="8" t="s">
        <v>23</v>
      </c>
      <c r="H3593" s="10" t="str">
        <f>Dane_wejściowe[[#This Row],[DATA]]&amp;"|"&amp;COUNTIF($E$5:E3593,E3593)</f>
        <v>42882|9</v>
      </c>
    </row>
    <row r="3594" spans="5:8" x14ac:dyDescent="0.25">
      <c r="E3594" s="7">
        <v>42882</v>
      </c>
      <c r="F3594" s="19">
        <v>0.50694444444444442</v>
      </c>
      <c r="G3594" s="8" t="s">
        <v>16</v>
      </c>
      <c r="H3594" s="10" t="str">
        <f>Dane_wejściowe[[#This Row],[DATA]]&amp;"|"&amp;COUNTIF($E$5:E3594,E3594)</f>
        <v>42882|10</v>
      </c>
    </row>
    <row r="3595" spans="5:8" x14ac:dyDescent="0.25">
      <c r="E3595" s="7">
        <v>42882</v>
      </c>
      <c r="F3595" s="19">
        <v>0.51041666666666663</v>
      </c>
      <c r="G3595" s="8" t="s">
        <v>23</v>
      </c>
      <c r="H3595" s="10" t="str">
        <f>Dane_wejściowe[[#This Row],[DATA]]&amp;"|"&amp;COUNTIF($E$5:E3595,E3595)</f>
        <v>42882|11</v>
      </c>
    </row>
    <row r="3596" spans="5:8" x14ac:dyDescent="0.25">
      <c r="E3596" s="7">
        <v>42882</v>
      </c>
      <c r="F3596" s="19">
        <v>0.54166666666666663</v>
      </c>
      <c r="G3596" s="8" t="s">
        <v>16</v>
      </c>
      <c r="H3596" s="10" t="str">
        <f>Dane_wejściowe[[#This Row],[DATA]]&amp;"|"&amp;COUNTIF($E$5:E3596,E3596)</f>
        <v>42882|12</v>
      </c>
    </row>
    <row r="3597" spans="5:8" x14ac:dyDescent="0.25">
      <c r="E3597" s="7">
        <v>42882</v>
      </c>
      <c r="F3597" s="19">
        <v>0.55555555555555558</v>
      </c>
      <c r="G3597" s="8" t="s">
        <v>23</v>
      </c>
      <c r="H3597" s="10" t="str">
        <f>Dane_wejściowe[[#This Row],[DATA]]&amp;"|"&amp;COUNTIF($E$5:E3597,E3597)</f>
        <v>42882|13</v>
      </c>
    </row>
    <row r="3598" spans="5:8" x14ac:dyDescent="0.25">
      <c r="E3598" s="7">
        <v>42882</v>
      </c>
      <c r="F3598" s="19">
        <v>0.58680555555555558</v>
      </c>
      <c r="G3598" s="8" t="s">
        <v>16</v>
      </c>
      <c r="H3598" s="10" t="str">
        <f>Dane_wejściowe[[#This Row],[DATA]]&amp;"|"&amp;COUNTIF($E$5:E3598,E3598)</f>
        <v>42882|14</v>
      </c>
    </row>
    <row r="3599" spans="5:8" x14ac:dyDescent="0.25">
      <c r="E3599" s="7">
        <v>42882</v>
      </c>
      <c r="F3599" s="19">
        <v>0.59027777777777779</v>
      </c>
      <c r="G3599" s="8" t="s">
        <v>23</v>
      </c>
      <c r="H3599" s="10" t="str">
        <f>Dane_wejściowe[[#This Row],[DATA]]&amp;"|"&amp;COUNTIF($E$5:E3599,E3599)</f>
        <v>42882|15</v>
      </c>
    </row>
    <row r="3600" spans="5:8" x14ac:dyDescent="0.25">
      <c r="E3600" s="7">
        <v>42882</v>
      </c>
      <c r="F3600" s="19">
        <v>0.62152777777777779</v>
      </c>
      <c r="G3600" s="8" t="s">
        <v>16</v>
      </c>
      <c r="H3600" s="10" t="str">
        <f>Dane_wejściowe[[#This Row],[DATA]]&amp;"|"&amp;COUNTIF($E$5:E3600,E3600)</f>
        <v>42882|16</v>
      </c>
    </row>
    <row r="3601" spans="5:8" x14ac:dyDescent="0.25">
      <c r="E3601" s="7">
        <v>42882</v>
      </c>
      <c r="F3601" s="19">
        <v>0.625</v>
      </c>
      <c r="G3601" s="8"/>
      <c r="H3601" s="10" t="str">
        <f>Dane_wejściowe[[#This Row],[DATA]]&amp;"|"&amp;COUNTIF($E$5:E3601,E3601)</f>
        <v>42882|17</v>
      </c>
    </row>
    <row r="3602" spans="5:8" x14ac:dyDescent="0.25">
      <c r="E3602" s="7">
        <v>42882</v>
      </c>
      <c r="F3602" s="19">
        <v>0.65625</v>
      </c>
      <c r="G3602" s="8" t="s">
        <v>16</v>
      </c>
      <c r="H3602" s="10" t="str">
        <f>Dane_wejściowe[[#This Row],[DATA]]&amp;"|"&amp;COUNTIF($E$5:E3602,E3602)</f>
        <v>42882|18</v>
      </c>
    </row>
    <row r="3603" spans="5:8" x14ac:dyDescent="0.25">
      <c r="E3603" s="7">
        <v>42882</v>
      </c>
      <c r="F3603" s="19">
        <v>0.65972222222222221</v>
      </c>
      <c r="G3603" s="8"/>
      <c r="H3603" s="10" t="str">
        <f>Dane_wejściowe[[#This Row],[DATA]]&amp;"|"&amp;COUNTIF($E$5:E3603,E3603)</f>
        <v>42882|19</v>
      </c>
    </row>
    <row r="3604" spans="5:8" x14ac:dyDescent="0.25">
      <c r="E3604" s="7">
        <v>42882</v>
      </c>
      <c r="F3604" s="19">
        <v>0.69097222222222221</v>
      </c>
      <c r="G3604" s="8" t="s">
        <v>16</v>
      </c>
      <c r="H3604" s="10" t="str">
        <f>Dane_wejściowe[[#This Row],[DATA]]&amp;"|"&amp;COUNTIF($E$5:E3604,E3604)</f>
        <v>42882|20</v>
      </c>
    </row>
    <row r="3605" spans="5:8" x14ac:dyDescent="0.25">
      <c r="E3605" s="7">
        <v>42882</v>
      </c>
      <c r="F3605" s="19">
        <v>0.69444444444444453</v>
      </c>
      <c r="G3605" s="8"/>
      <c r="H3605" s="10" t="str">
        <f>Dane_wejściowe[[#This Row],[DATA]]&amp;"|"&amp;COUNTIF($E$5:E3605,E3605)</f>
        <v>42882|21</v>
      </c>
    </row>
    <row r="3606" spans="5:8" x14ac:dyDescent="0.25">
      <c r="E3606" s="7">
        <v>42882</v>
      </c>
      <c r="F3606" s="19">
        <v>0.72569444444444453</v>
      </c>
      <c r="G3606" s="8" t="s">
        <v>16</v>
      </c>
      <c r="H3606" s="10" t="str">
        <f>Dane_wejściowe[[#This Row],[DATA]]&amp;"|"&amp;COUNTIF($E$5:E3606,E3606)</f>
        <v>42882|22</v>
      </c>
    </row>
    <row r="3607" spans="5:8" x14ac:dyDescent="0.25">
      <c r="E3607" s="7">
        <v>42882</v>
      </c>
      <c r="F3607" s="19">
        <v>0.72916666666666663</v>
      </c>
      <c r="G3607" s="8"/>
      <c r="H3607" s="10" t="str">
        <f>Dane_wejściowe[[#This Row],[DATA]]&amp;"|"&amp;COUNTIF($E$5:E3607,E3607)</f>
        <v>42882|23</v>
      </c>
    </row>
    <row r="3608" spans="5:8" x14ac:dyDescent="0.25">
      <c r="E3608" s="7">
        <v>42882</v>
      </c>
      <c r="F3608" s="19">
        <v>0.76041666666666663</v>
      </c>
      <c r="G3608" s="8" t="s">
        <v>16</v>
      </c>
      <c r="H3608" s="10" t="str">
        <f>Dane_wejściowe[[#This Row],[DATA]]&amp;"|"&amp;COUNTIF($E$5:E3608,E3608)</f>
        <v>42882|24</v>
      </c>
    </row>
    <row r="3609" spans="5:8" x14ac:dyDescent="0.25">
      <c r="E3609" s="7">
        <v>42883</v>
      </c>
      <c r="F3609" s="19">
        <v>0.33333333333333298</v>
      </c>
      <c r="G3609" s="8"/>
      <c r="H3609" s="10" t="str">
        <f>Dane_wejściowe[[#This Row],[DATA]]&amp;"|"&amp;COUNTIF($E$5:E3609,E3609)</f>
        <v>42883|1</v>
      </c>
    </row>
    <row r="3610" spans="5:8" x14ac:dyDescent="0.25">
      <c r="E3610" s="7">
        <v>42883</v>
      </c>
      <c r="F3610" s="19">
        <v>0.36458333333333331</v>
      </c>
      <c r="G3610" s="8" t="s">
        <v>16</v>
      </c>
      <c r="H3610" s="10" t="str">
        <f>Dane_wejściowe[[#This Row],[DATA]]&amp;"|"&amp;COUNTIF($E$5:E3610,E3610)</f>
        <v>42883|2</v>
      </c>
    </row>
    <row r="3611" spans="5:8" x14ac:dyDescent="0.25">
      <c r="E3611" s="7">
        <v>42883</v>
      </c>
      <c r="F3611" s="19">
        <v>0.36805555555555558</v>
      </c>
      <c r="G3611" s="8"/>
      <c r="H3611" s="10" t="str">
        <f>Dane_wejściowe[[#This Row],[DATA]]&amp;"|"&amp;COUNTIF($E$5:E3611,E3611)</f>
        <v>42883|3</v>
      </c>
    </row>
    <row r="3612" spans="5:8" x14ac:dyDescent="0.25">
      <c r="E3612" s="7">
        <v>42883</v>
      </c>
      <c r="F3612" s="19">
        <v>0.39930555555555558</v>
      </c>
      <c r="G3612" s="8" t="s">
        <v>16</v>
      </c>
      <c r="H3612" s="10" t="str">
        <f>Dane_wejściowe[[#This Row],[DATA]]&amp;"|"&amp;COUNTIF($E$5:E3612,E3612)</f>
        <v>42883|4</v>
      </c>
    </row>
    <row r="3613" spans="5:8" x14ac:dyDescent="0.25">
      <c r="E3613" s="7">
        <v>42883</v>
      </c>
      <c r="F3613" s="19">
        <v>0.40277777777777773</v>
      </c>
      <c r="G3613" s="8"/>
      <c r="H3613" s="10" t="str">
        <f>Dane_wejściowe[[#This Row],[DATA]]&amp;"|"&amp;COUNTIF($E$5:E3613,E3613)</f>
        <v>42883|5</v>
      </c>
    </row>
    <row r="3614" spans="5:8" x14ac:dyDescent="0.25">
      <c r="E3614" s="7">
        <v>42883</v>
      </c>
      <c r="F3614" s="19">
        <v>0.43402777777777773</v>
      </c>
      <c r="G3614" s="8" t="s">
        <v>16</v>
      </c>
      <c r="H3614" s="10" t="str">
        <f>Dane_wejściowe[[#This Row],[DATA]]&amp;"|"&amp;COUNTIF($E$5:E3614,E3614)</f>
        <v>42883|6</v>
      </c>
    </row>
    <row r="3615" spans="5:8" x14ac:dyDescent="0.25">
      <c r="E3615" s="7">
        <v>42883</v>
      </c>
      <c r="F3615" s="19">
        <v>0.44097222222222227</v>
      </c>
      <c r="G3615" s="8"/>
      <c r="H3615" s="10" t="str">
        <f>Dane_wejściowe[[#This Row],[DATA]]&amp;"|"&amp;COUNTIF($E$5:E3615,E3615)</f>
        <v>42883|7</v>
      </c>
    </row>
    <row r="3616" spans="5:8" x14ac:dyDescent="0.25">
      <c r="E3616" s="7">
        <v>42883</v>
      </c>
      <c r="F3616" s="19">
        <v>0.47222222222222227</v>
      </c>
      <c r="G3616" s="8" t="s">
        <v>16</v>
      </c>
      <c r="H3616" s="10" t="str">
        <f>Dane_wejściowe[[#This Row],[DATA]]&amp;"|"&amp;COUNTIF($E$5:E3616,E3616)</f>
        <v>42883|8</v>
      </c>
    </row>
    <row r="3617" spans="5:8" x14ac:dyDescent="0.25">
      <c r="E3617" s="7">
        <v>42883</v>
      </c>
      <c r="F3617" s="19">
        <v>0.47569444444444442</v>
      </c>
      <c r="G3617" s="8"/>
      <c r="H3617" s="10" t="str">
        <f>Dane_wejściowe[[#This Row],[DATA]]&amp;"|"&amp;COUNTIF($E$5:E3617,E3617)</f>
        <v>42883|9</v>
      </c>
    </row>
    <row r="3618" spans="5:8" x14ac:dyDescent="0.25">
      <c r="E3618" s="7">
        <v>42883</v>
      </c>
      <c r="F3618" s="19">
        <v>0.50694444444444442</v>
      </c>
      <c r="G3618" s="8" t="s">
        <v>16</v>
      </c>
      <c r="H3618" s="10" t="str">
        <f>Dane_wejściowe[[#This Row],[DATA]]&amp;"|"&amp;COUNTIF($E$5:E3618,E3618)</f>
        <v>42883|10</v>
      </c>
    </row>
    <row r="3619" spans="5:8" x14ac:dyDescent="0.25">
      <c r="E3619" s="7">
        <v>42883</v>
      </c>
      <c r="F3619" s="19">
        <v>0.51041666666666663</v>
      </c>
      <c r="G3619" s="8"/>
      <c r="H3619" s="10" t="str">
        <f>Dane_wejściowe[[#This Row],[DATA]]&amp;"|"&amp;COUNTIF($E$5:E3619,E3619)</f>
        <v>42883|11</v>
      </c>
    </row>
    <row r="3620" spans="5:8" x14ac:dyDescent="0.25">
      <c r="E3620" s="7">
        <v>42883</v>
      </c>
      <c r="F3620" s="19">
        <v>0.54166666666666663</v>
      </c>
      <c r="G3620" s="8" t="s">
        <v>16</v>
      </c>
      <c r="H3620" s="10" t="str">
        <f>Dane_wejściowe[[#This Row],[DATA]]&amp;"|"&amp;COUNTIF($E$5:E3620,E3620)</f>
        <v>42883|12</v>
      </c>
    </row>
    <row r="3621" spans="5:8" x14ac:dyDescent="0.25">
      <c r="E3621" s="7">
        <v>42883</v>
      </c>
      <c r="F3621" s="19">
        <v>0.55555555555555558</v>
      </c>
      <c r="G3621" s="8"/>
      <c r="H3621" s="10" t="str">
        <f>Dane_wejściowe[[#This Row],[DATA]]&amp;"|"&amp;COUNTIF($E$5:E3621,E3621)</f>
        <v>42883|13</v>
      </c>
    </row>
    <row r="3622" spans="5:8" x14ac:dyDescent="0.25">
      <c r="E3622" s="7">
        <v>42883</v>
      </c>
      <c r="F3622" s="19">
        <v>0.58680555555555558</v>
      </c>
      <c r="G3622" s="8" t="s">
        <v>16</v>
      </c>
      <c r="H3622" s="10" t="str">
        <f>Dane_wejściowe[[#This Row],[DATA]]&amp;"|"&amp;COUNTIF($E$5:E3622,E3622)</f>
        <v>42883|14</v>
      </c>
    </row>
    <row r="3623" spans="5:8" x14ac:dyDescent="0.25">
      <c r="E3623" s="7">
        <v>42883</v>
      </c>
      <c r="F3623" s="19">
        <v>0.59027777777777779</v>
      </c>
      <c r="G3623" s="8"/>
      <c r="H3623" s="10" t="str">
        <f>Dane_wejściowe[[#This Row],[DATA]]&amp;"|"&amp;COUNTIF($E$5:E3623,E3623)</f>
        <v>42883|15</v>
      </c>
    </row>
    <row r="3624" spans="5:8" x14ac:dyDescent="0.25">
      <c r="E3624" s="7">
        <v>42883</v>
      </c>
      <c r="F3624" s="19">
        <v>0.62152777777777779</v>
      </c>
      <c r="G3624" s="8" t="s">
        <v>16</v>
      </c>
      <c r="H3624" s="10" t="str">
        <f>Dane_wejściowe[[#This Row],[DATA]]&amp;"|"&amp;COUNTIF($E$5:E3624,E3624)</f>
        <v>42883|16</v>
      </c>
    </row>
    <row r="3625" spans="5:8" x14ac:dyDescent="0.25">
      <c r="E3625" s="7">
        <v>42883</v>
      </c>
      <c r="F3625" s="19">
        <v>0.625</v>
      </c>
      <c r="G3625" s="8"/>
      <c r="H3625" s="10" t="str">
        <f>Dane_wejściowe[[#This Row],[DATA]]&amp;"|"&amp;COUNTIF($E$5:E3625,E3625)</f>
        <v>42883|17</v>
      </c>
    </row>
    <row r="3626" spans="5:8" x14ac:dyDescent="0.25">
      <c r="E3626" s="7">
        <v>42883</v>
      </c>
      <c r="F3626" s="19">
        <v>0.65625</v>
      </c>
      <c r="G3626" s="8" t="s">
        <v>16</v>
      </c>
      <c r="H3626" s="10" t="str">
        <f>Dane_wejściowe[[#This Row],[DATA]]&amp;"|"&amp;COUNTIF($E$5:E3626,E3626)</f>
        <v>42883|18</v>
      </c>
    </row>
    <row r="3627" spans="5:8" x14ac:dyDescent="0.25">
      <c r="E3627" s="7">
        <v>42883</v>
      </c>
      <c r="F3627" s="19">
        <v>0.65972222222222221</v>
      </c>
      <c r="G3627" s="8"/>
      <c r="H3627" s="10" t="str">
        <f>Dane_wejściowe[[#This Row],[DATA]]&amp;"|"&amp;COUNTIF($E$5:E3627,E3627)</f>
        <v>42883|19</v>
      </c>
    </row>
    <row r="3628" spans="5:8" x14ac:dyDescent="0.25">
      <c r="E3628" s="7">
        <v>42883</v>
      </c>
      <c r="F3628" s="19">
        <v>0.69097222222222221</v>
      </c>
      <c r="G3628" s="8" t="s">
        <v>16</v>
      </c>
      <c r="H3628" s="10" t="str">
        <f>Dane_wejściowe[[#This Row],[DATA]]&amp;"|"&amp;COUNTIF($E$5:E3628,E3628)</f>
        <v>42883|20</v>
      </c>
    </row>
    <row r="3629" spans="5:8" x14ac:dyDescent="0.25">
      <c r="E3629" s="7">
        <v>42883</v>
      </c>
      <c r="F3629" s="19">
        <v>0.69444444444444453</v>
      </c>
      <c r="G3629" s="8"/>
      <c r="H3629" s="10" t="str">
        <f>Dane_wejściowe[[#This Row],[DATA]]&amp;"|"&amp;COUNTIF($E$5:E3629,E3629)</f>
        <v>42883|21</v>
      </c>
    </row>
    <row r="3630" spans="5:8" x14ac:dyDescent="0.25">
      <c r="E3630" s="7">
        <v>42883</v>
      </c>
      <c r="F3630" s="19">
        <v>0.72569444444444453</v>
      </c>
      <c r="G3630" s="8" t="s">
        <v>16</v>
      </c>
      <c r="H3630" s="10" t="str">
        <f>Dane_wejściowe[[#This Row],[DATA]]&amp;"|"&amp;COUNTIF($E$5:E3630,E3630)</f>
        <v>42883|22</v>
      </c>
    </row>
    <row r="3631" spans="5:8" x14ac:dyDescent="0.25">
      <c r="E3631" s="7">
        <v>42883</v>
      </c>
      <c r="F3631" s="19">
        <v>0.72916666666666663</v>
      </c>
      <c r="G3631" s="8"/>
      <c r="H3631" s="10" t="str">
        <f>Dane_wejściowe[[#This Row],[DATA]]&amp;"|"&amp;COUNTIF($E$5:E3631,E3631)</f>
        <v>42883|23</v>
      </c>
    </row>
    <row r="3632" spans="5:8" x14ac:dyDescent="0.25">
      <c r="E3632" s="7">
        <v>42883</v>
      </c>
      <c r="F3632" s="19">
        <v>0.76041666666666663</v>
      </c>
      <c r="G3632" s="8" t="s">
        <v>16</v>
      </c>
      <c r="H3632" s="10" t="str">
        <f>Dane_wejściowe[[#This Row],[DATA]]&amp;"|"&amp;COUNTIF($E$5:E3632,E3632)</f>
        <v>42883|24</v>
      </c>
    </row>
    <row r="3633" spans="5:8" x14ac:dyDescent="0.25">
      <c r="E3633" s="7">
        <v>42884</v>
      </c>
      <c r="F3633" s="19">
        <v>0.33333333333333298</v>
      </c>
      <c r="G3633" s="8"/>
      <c r="H3633" s="10" t="str">
        <f>Dane_wejściowe[[#This Row],[DATA]]&amp;"|"&amp;COUNTIF($E$5:E3633,E3633)</f>
        <v>42884|1</v>
      </c>
    </row>
    <row r="3634" spans="5:8" x14ac:dyDescent="0.25">
      <c r="E3634" s="7">
        <v>42884</v>
      </c>
      <c r="F3634" s="19">
        <v>0.36458333333333331</v>
      </c>
      <c r="G3634" s="8" t="s">
        <v>16</v>
      </c>
      <c r="H3634" s="10" t="str">
        <f>Dane_wejściowe[[#This Row],[DATA]]&amp;"|"&amp;COUNTIF($E$5:E3634,E3634)</f>
        <v>42884|2</v>
      </c>
    </row>
    <row r="3635" spans="5:8" x14ac:dyDescent="0.25">
      <c r="E3635" s="7">
        <v>42884</v>
      </c>
      <c r="F3635" s="19">
        <v>0.36805555555555558</v>
      </c>
      <c r="G3635" s="8"/>
      <c r="H3635" s="10" t="str">
        <f>Dane_wejściowe[[#This Row],[DATA]]&amp;"|"&amp;COUNTIF($E$5:E3635,E3635)</f>
        <v>42884|3</v>
      </c>
    </row>
    <row r="3636" spans="5:8" x14ac:dyDescent="0.25">
      <c r="E3636" s="7">
        <v>42884</v>
      </c>
      <c r="F3636" s="19">
        <v>0.39930555555555558</v>
      </c>
      <c r="G3636" s="8" t="s">
        <v>16</v>
      </c>
      <c r="H3636" s="10" t="str">
        <f>Dane_wejściowe[[#This Row],[DATA]]&amp;"|"&amp;COUNTIF($E$5:E3636,E3636)</f>
        <v>42884|4</v>
      </c>
    </row>
    <row r="3637" spans="5:8" x14ac:dyDescent="0.25">
      <c r="E3637" s="7">
        <v>42884</v>
      </c>
      <c r="F3637" s="19">
        <v>0.40277777777777773</v>
      </c>
      <c r="G3637" s="8"/>
      <c r="H3637" s="10" t="str">
        <f>Dane_wejściowe[[#This Row],[DATA]]&amp;"|"&amp;COUNTIF($E$5:E3637,E3637)</f>
        <v>42884|5</v>
      </c>
    </row>
    <row r="3638" spans="5:8" x14ac:dyDescent="0.25">
      <c r="E3638" s="7">
        <v>42884</v>
      </c>
      <c r="F3638" s="19">
        <v>0.43402777777777773</v>
      </c>
      <c r="G3638" s="8" t="s">
        <v>16</v>
      </c>
      <c r="H3638" s="10" t="str">
        <f>Dane_wejściowe[[#This Row],[DATA]]&amp;"|"&amp;COUNTIF($E$5:E3638,E3638)</f>
        <v>42884|6</v>
      </c>
    </row>
    <row r="3639" spans="5:8" x14ac:dyDescent="0.25">
      <c r="E3639" s="7">
        <v>42884</v>
      </c>
      <c r="F3639" s="19">
        <v>0.44097222222222227</v>
      </c>
      <c r="G3639" s="8"/>
      <c r="H3639" s="10" t="str">
        <f>Dane_wejściowe[[#This Row],[DATA]]&amp;"|"&amp;COUNTIF($E$5:E3639,E3639)</f>
        <v>42884|7</v>
      </c>
    </row>
    <row r="3640" spans="5:8" x14ac:dyDescent="0.25">
      <c r="E3640" s="7">
        <v>42884</v>
      </c>
      <c r="F3640" s="19">
        <v>0.47222222222222227</v>
      </c>
      <c r="G3640" s="8" t="s">
        <v>16</v>
      </c>
      <c r="H3640" s="10" t="str">
        <f>Dane_wejściowe[[#This Row],[DATA]]&amp;"|"&amp;COUNTIF($E$5:E3640,E3640)</f>
        <v>42884|8</v>
      </c>
    </row>
    <row r="3641" spans="5:8" x14ac:dyDescent="0.25">
      <c r="E3641" s="7">
        <v>42884</v>
      </c>
      <c r="F3641" s="19">
        <v>0.47569444444444442</v>
      </c>
      <c r="G3641" s="8"/>
      <c r="H3641" s="10" t="str">
        <f>Dane_wejściowe[[#This Row],[DATA]]&amp;"|"&amp;COUNTIF($E$5:E3641,E3641)</f>
        <v>42884|9</v>
      </c>
    </row>
    <row r="3642" spans="5:8" x14ac:dyDescent="0.25">
      <c r="E3642" s="7">
        <v>42884</v>
      </c>
      <c r="F3642" s="19">
        <v>0.50694444444444442</v>
      </c>
      <c r="G3642" s="8" t="s">
        <v>16</v>
      </c>
      <c r="H3642" s="10" t="str">
        <f>Dane_wejściowe[[#This Row],[DATA]]&amp;"|"&amp;COUNTIF($E$5:E3642,E3642)</f>
        <v>42884|10</v>
      </c>
    </row>
    <row r="3643" spans="5:8" x14ac:dyDescent="0.25">
      <c r="E3643" s="7">
        <v>42884</v>
      </c>
      <c r="F3643" s="19">
        <v>0.51041666666666663</v>
      </c>
      <c r="G3643" s="8"/>
      <c r="H3643" s="10" t="str">
        <f>Dane_wejściowe[[#This Row],[DATA]]&amp;"|"&amp;COUNTIF($E$5:E3643,E3643)</f>
        <v>42884|11</v>
      </c>
    </row>
    <row r="3644" spans="5:8" x14ac:dyDescent="0.25">
      <c r="E3644" s="7">
        <v>42884</v>
      </c>
      <c r="F3644" s="19">
        <v>0.54166666666666663</v>
      </c>
      <c r="G3644" s="8" t="s">
        <v>16</v>
      </c>
      <c r="H3644" s="10" t="str">
        <f>Dane_wejściowe[[#This Row],[DATA]]&amp;"|"&amp;COUNTIF($E$5:E3644,E3644)</f>
        <v>42884|12</v>
      </c>
    </row>
    <row r="3645" spans="5:8" x14ac:dyDescent="0.25">
      <c r="E3645" s="7">
        <v>42884</v>
      </c>
      <c r="F3645" s="19">
        <v>0.55555555555555558</v>
      </c>
      <c r="G3645" s="8"/>
      <c r="H3645" s="10" t="str">
        <f>Dane_wejściowe[[#This Row],[DATA]]&amp;"|"&amp;COUNTIF($E$5:E3645,E3645)</f>
        <v>42884|13</v>
      </c>
    </row>
    <row r="3646" spans="5:8" x14ac:dyDescent="0.25">
      <c r="E3646" s="7">
        <v>42884</v>
      </c>
      <c r="F3646" s="19">
        <v>0.58680555555555558</v>
      </c>
      <c r="G3646" s="8" t="s">
        <v>16</v>
      </c>
      <c r="H3646" s="10" t="str">
        <f>Dane_wejściowe[[#This Row],[DATA]]&amp;"|"&amp;COUNTIF($E$5:E3646,E3646)</f>
        <v>42884|14</v>
      </c>
    </row>
    <row r="3647" spans="5:8" x14ac:dyDescent="0.25">
      <c r="E3647" s="7">
        <v>42884</v>
      </c>
      <c r="F3647" s="19">
        <v>0.59027777777777779</v>
      </c>
      <c r="G3647" s="8"/>
      <c r="H3647" s="10" t="str">
        <f>Dane_wejściowe[[#This Row],[DATA]]&amp;"|"&amp;COUNTIF($E$5:E3647,E3647)</f>
        <v>42884|15</v>
      </c>
    </row>
    <row r="3648" spans="5:8" x14ac:dyDescent="0.25">
      <c r="E3648" s="7">
        <v>42884</v>
      </c>
      <c r="F3648" s="19">
        <v>0.62152777777777779</v>
      </c>
      <c r="G3648" s="8" t="s">
        <v>16</v>
      </c>
      <c r="H3648" s="10" t="str">
        <f>Dane_wejściowe[[#This Row],[DATA]]&amp;"|"&amp;COUNTIF($E$5:E3648,E3648)</f>
        <v>42884|16</v>
      </c>
    </row>
    <row r="3649" spans="5:8" x14ac:dyDescent="0.25">
      <c r="E3649" s="7">
        <v>42884</v>
      </c>
      <c r="F3649" s="19">
        <v>0.625</v>
      </c>
      <c r="G3649" s="8"/>
      <c r="H3649" s="10" t="str">
        <f>Dane_wejściowe[[#This Row],[DATA]]&amp;"|"&amp;COUNTIF($E$5:E3649,E3649)</f>
        <v>42884|17</v>
      </c>
    </row>
    <row r="3650" spans="5:8" x14ac:dyDescent="0.25">
      <c r="E3650" s="7">
        <v>42884</v>
      </c>
      <c r="F3650" s="19">
        <v>0.65625</v>
      </c>
      <c r="G3650" s="8" t="s">
        <v>16</v>
      </c>
      <c r="H3650" s="10" t="str">
        <f>Dane_wejściowe[[#This Row],[DATA]]&amp;"|"&amp;COUNTIF($E$5:E3650,E3650)</f>
        <v>42884|18</v>
      </c>
    </row>
    <row r="3651" spans="5:8" x14ac:dyDescent="0.25">
      <c r="E3651" s="7">
        <v>42884</v>
      </c>
      <c r="F3651" s="19">
        <v>0.65972222222222221</v>
      </c>
      <c r="G3651" s="8"/>
      <c r="H3651" s="10" t="str">
        <f>Dane_wejściowe[[#This Row],[DATA]]&amp;"|"&amp;COUNTIF($E$5:E3651,E3651)</f>
        <v>42884|19</v>
      </c>
    </row>
    <row r="3652" spans="5:8" x14ac:dyDescent="0.25">
      <c r="E3652" s="7">
        <v>42884</v>
      </c>
      <c r="F3652" s="19">
        <v>0.69097222222222221</v>
      </c>
      <c r="G3652" s="8" t="s">
        <v>16</v>
      </c>
      <c r="H3652" s="10" t="str">
        <f>Dane_wejściowe[[#This Row],[DATA]]&amp;"|"&amp;COUNTIF($E$5:E3652,E3652)</f>
        <v>42884|20</v>
      </c>
    </row>
    <row r="3653" spans="5:8" x14ac:dyDescent="0.25">
      <c r="E3653" s="7">
        <v>42884</v>
      </c>
      <c r="F3653" s="19">
        <v>0.69444444444444453</v>
      </c>
      <c r="G3653" s="8"/>
      <c r="H3653" s="10" t="str">
        <f>Dane_wejściowe[[#This Row],[DATA]]&amp;"|"&amp;COUNTIF($E$5:E3653,E3653)</f>
        <v>42884|21</v>
      </c>
    </row>
    <row r="3654" spans="5:8" x14ac:dyDescent="0.25">
      <c r="E3654" s="7">
        <v>42884</v>
      </c>
      <c r="F3654" s="19">
        <v>0.72569444444444453</v>
      </c>
      <c r="G3654" s="8" t="s">
        <v>16</v>
      </c>
      <c r="H3654" s="10" t="str">
        <f>Dane_wejściowe[[#This Row],[DATA]]&amp;"|"&amp;COUNTIF($E$5:E3654,E3654)</f>
        <v>42884|22</v>
      </c>
    </row>
    <row r="3655" spans="5:8" x14ac:dyDescent="0.25">
      <c r="E3655" s="7">
        <v>42884</v>
      </c>
      <c r="F3655" s="19">
        <v>0.72916666666666663</v>
      </c>
      <c r="G3655" s="8"/>
      <c r="H3655" s="10" t="str">
        <f>Dane_wejściowe[[#This Row],[DATA]]&amp;"|"&amp;COUNTIF($E$5:E3655,E3655)</f>
        <v>42884|23</v>
      </c>
    </row>
    <row r="3656" spans="5:8" x14ac:dyDescent="0.25">
      <c r="E3656" s="7">
        <v>42884</v>
      </c>
      <c r="F3656" s="19">
        <v>0.76041666666666663</v>
      </c>
      <c r="G3656" s="8" t="s">
        <v>16</v>
      </c>
      <c r="H3656" s="10" t="str">
        <f>Dane_wejściowe[[#This Row],[DATA]]&amp;"|"&amp;COUNTIF($E$5:E3656,E3656)</f>
        <v>42884|24</v>
      </c>
    </row>
    <row r="3657" spans="5:8" x14ac:dyDescent="0.25">
      <c r="E3657" s="7">
        <v>42885</v>
      </c>
      <c r="F3657" s="19">
        <v>0.33333333333333298</v>
      </c>
      <c r="G3657" s="8"/>
      <c r="H3657" s="10" t="str">
        <f>Dane_wejściowe[[#This Row],[DATA]]&amp;"|"&amp;COUNTIF($E$5:E3657,E3657)</f>
        <v>42885|1</v>
      </c>
    </row>
    <row r="3658" spans="5:8" x14ac:dyDescent="0.25">
      <c r="E3658" s="7">
        <v>42885</v>
      </c>
      <c r="F3658" s="19">
        <v>0.36458333333333331</v>
      </c>
      <c r="G3658" s="8" t="s">
        <v>16</v>
      </c>
      <c r="H3658" s="10" t="str">
        <f>Dane_wejściowe[[#This Row],[DATA]]&amp;"|"&amp;COUNTIF($E$5:E3658,E3658)</f>
        <v>42885|2</v>
      </c>
    </row>
    <row r="3659" spans="5:8" x14ac:dyDescent="0.25">
      <c r="E3659" s="7">
        <v>42885</v>
      </c>
      <c r="F3659" s="19">
        <v>0.36805555555555558</v>
      </c>
      <c r="G3659" s="8"/>
      <c r="H3659" s="10" t="str">
        <f>Dane_wejściowe[[#This Row],[DATA]]&amp;"|"&amp;COUNTIF($E$5:E3659,E3659)</f>
        <v>42885|3</v>
      </c>
    </row>
    <row r="3660" spans="5:8" x14ac:dyDescent="0.25">
      <c r="E3660" s="7">
        <v>42885</v>
      </c>
      <c r="F3660" s="19">
        <v>0.39930555555555558</v>
      </c>
      <c r="G3660" s="8" t="s">
        <v>16</v>
      </c>
      <c r="H3660" s="10" t="str">
        <f>Dane_wejściowe[[#This Row],[DATA]]&amp;"|"&amp;COUNTIF($E$5:E3660,E3660)</f>
        <v>42885|4</v>
      </c>
    </row>
    <row r="3661" spans="5:8" x14ac:dyDescent="0.25">
      <c r="E3661" s="7">
        <v>42885</v>
      </c>
      <c r="F3661" s="19">
        <v>0.40277777777777773</v>
      </c>
      <c r="G3661" s="8"/>
      <c r="H3661" s="10" t="str">
        <f>Dane_wejściowe[[#This Row],[DATA]]&amp;"|"&amp;COUNTIF($E$5:E3661,E3661)</f>
        <v>42885|5</v>
      </c>
    </row>
    <row r="3662" spans="5:8" x14ac:dyDescent="0.25">
      <c r="E3662" s="7">
        <v>42885</v>
      </c>
      <c r="F3662" s="19">
        <v>0.43402777777777773</v>
      </c>
      <c r="G3662" s="8" t="s">
        <v>16</v>
      </c>
      <c r="H3662" s="10" t="str">
        <f>Dane_wejściowe[[#This Row],[DATA]]&amp;"|"&amp;COUNTIF($E$5:E3662,E3662)</f>
        <v>42885|6</v>
      </c>
    </row>
    <row r="3663" spans="5:8" x14ac:dyDescent="0.25">
      <c r="E3663" s="7">
        <v>42885</v>
      </c>
      <c r="F3663" s="19">
        <v>0.44097222222222227</v>
      </c>
      <c r="G3663" s="8"/>
      <c r="H3663" s="10" t="str">
        <f>Dane_wejściowe[[#This Row],[DATA]]&amp;"|"&amp;COUNTIF($E$5:E3663,E3663)</f>
        <v>42885|7</v>
      </c>
    </row>
    <row r="3664" spans="5:8" x14ac:dyDescent="0.25">
      <c r="E3664" s="7">
        <v>42885</v>
      </c>
      <c r="F3664" s="19">
        <v>0.47222222222222227</v>
      </c>
      <c r="G3664" s="8" t="s">
        <v>16</v>
      </c>
      <c r="H3664" s="10" t="str">
        <f>Dane_wejściowe[[#This Row],[DATA]]&amp;"|"&amp;COUNTIF($E$5:E3664,E3664)</f>
        <v>42885|8</v>
      </c>
    </row>
    <row r="3665" spans="5:8" x14ac:dyDescent="0.25">
      <c r="E3665" s="7">
        <v>42885</v>
      </c>
      <c r="F3665" s="19">
        <v>0.47569444444444442</v>
      </c>
      <c r="G3665" s="8"/>
      <c r="H3665" s="10" t="str">
        <f>Dane_wejściowe[[#This Row],[DATA]]&amp;"|"&amp;COUNTIF($E$5:E3665,E3665)</f>
        <v>42885|9</v>
      </c>
    </row>
    <row r="3666" spans="5:8" x14ac:dyDescent="0.25">
      <c r="E3666" s="7">
        <v>42885</v>
      </c>
      <c r="F3666" s="19">
        <v>0.50694444444444442</v>
      </c>
      <c r="G3666" s="8" t="s">
        <v>16</v>
      </c>
      <c r="H3666" s="10" t="str">
        <f>Dane_wejściowe[[#This Row],[DATA]]&amp;"|"&amp;COUNTIF($E$5:E3666,E3666)</f>
        <v>42885|10</v>
      </c>
    </row>
    <row r="3667" spans="5:8" x14ac:dyDescent="0.25">
      <c r="E3667" s="7">
        <v>42885</v>
      </c>
      <c r="F3667" s="19">
        <v>0.51041666666666663</v>
      </c>
      <c r="G3667" s="8"/>
      <c r="H3667" s="10" t="str">
        <f>Dane_wejściowe[[#This Row],[DATA]]&amp;"|"&amp;COUNTIF($E$5:E3667,E3667)</f>
        <v>42885|11</v>
      </c>
    </row>
    <row r="3668" spans="5:8" x14ac:dyDescent="0.25">
      <c r="E3668" s="7">
        <v>42885</v>
      </c>
      <c r="F3668" s="19">
        <v>0.54166666666666663</v>
      </c>
      <c r="G3668" s="8" t="s">
        <v>16</v>
      </c>
      <c r="H3668" s="10" t="str">
        <f>Dane_wejściowe[[#This Row],[DATA]]&amp;"|"&amp;COUNTIF($E$5:E3668,E3668)</f>
        <v>42885|12</v>
      </c>
    </row>
    <row r="3669" spans="5:8" x14ac:dyDescent="0.25">
      <c r="E3669" s="7">
        <v>42885</v>
      </c>
      <c r="F3669" s="19">
        <v>0.55555555555555558</v>
      </c>
      <c r="G3669" s="8"/>
      <c r="H3669" s="10" t="str">
        <f>Dane_wejściowe[[#This Row],[DATA]]&amp;"|"&amp;COUNTIF($E$5:E3669,E3669)</f>
        <v>42885|13</v>
      </c>
    </row>
    <row r="3670" spans="5:8" x14ac:dyDescent="0.25">
      <c r="E3670" s="7">
        <v>42885</v>
      </c>
      <c r="F3670" s="19">
        <v>0.58680555555555558</v>
      </c>
      <c r="G3670" s="8" t="s">
        <v>16</v>
      </c>
      <c r="H3670" s="10" t="str">
        <f>Dane_wejściowe[[#This Row],[DATA]]&amp;"|"&amp;COUNTIF($E$5:E3670,E3670)</f>
        <v>42885|14</v>
      </c>
    </row>
    <row r="3671" spans="5:8" x14ac:dyDescent="0.25">
      <c r="E3671" s="7">
        <v>42885</v>
      </c>
      <c r="F3671" s="19">
        <v>0.59027777777777779</v>
      </c>
      <c r="G3671" s="8"/>
      <c r="H3671" s="10" t="str">
        <f>Dane_wejściowe[[#This Row],[DATA]]&amp;"|"&amp;COUNTIF($E$5:E3671,E3671)</f>
        <v>42885|15</v>
      </c>
    </row>
    <row r="3672" spans="5:8" x14ac:dyDescent="0.25">
      <c r="E3672" s="7">
        <v>42885</v>
      </c>
      <c r="F3672" s="19">
        <v>0.62152777777777779</v>
      </c>
      <c r="G3672" s="8" t="s">
        <v>16</v>
      </c>
      <c r="H3672" s="10" t="str">
        <f>Dane_wejściowe[[#This Row],[DATA]]&amp;"|"&amp;COUNTIF($E$5:E3672,E3672)</f>
        <v>42885|16</v>
      </c>
    </row>
    <row r="3673" spans="5:8" x14ac:dyDescent="0.25">
      <c r="E3673" s="7">
        <v>42885</v>
      </c>
      <c r="F3673" s="19">
        <v>0.625</v>
      </c>
      <c r="G3673" s="8"/>
      <c r="H3673" s="10" t="str">
        <f>Dane_wejściowe[[#This Row],[DATA]]&amp;"|"&amp;COUNTIF($E$5:E3673,E3673)</f>
        <v>42885|17</v>
      </c>
    </row>
    <row r="3674" spans="5:8" x14ac:dyDescent="0.25">
      <c r="E3674" s="7">
        <v>42885</v>
      </c>
      <c r="F3674" s="19">
        <v>0.65625</v>
      </c>
      <c r="G3674" s="8" t="s">
        <v>16</v>
      </c>
      <c r="H3674" s="10" t="str">
        <f>Dane_wejściowe[[#This Row],[DATA]]&amp;"|"&amp;COUNTIF($E$5:E3674,E3674)</f>
        <v>42885|18</v>
      </c>
    </row>
    <row r="3675" spans="5:8" x14ac:dyDescent="0.25">
      <c r="E3675" s="7">
        <v>42885</v>
      </c>
      <c r="F3675" s="19">
        <v>0.65972222222222221</v>
      </c>
      <c r="G3675" s="8"/>
      <c r="H3675" s="10" t="str">
        <f>Dane_wejściowe[[#This Row],[DATA]]&amp;"|"&amp;COUNTIF($E$5:E3675,E3675)</f>
        <v>42885|19</v>
      </c>
    </row>
    <row r="3676" spans="5:8" x14ac:dyDescent="0.25">
      <c r="E3676" s="7">
        <v>42885</v>
      </c>
      <c r="F3676" s="19">
        <v>0.69097222222222221</v>
      </c>
      <c r="G3676" s="8" t="s">
        <v>16</v>
      </c>
      <c r="H3676" s="10" t="str">
        <f>Dane_wejściowe[[#This Row],[DATA]]&amp;"|"&amp;COUNTIF($E$5:E3676,E3676)</f>
        <v>42885|20</v>
      </c>
    </row>
    <row r="3677" spans="5:8" x14ac:dyDescent="0.25">
      <c r="E3677" s="7">
        <v>42885</v>
      </c>
      <c r="F3677" s="19">
        <v>0.69444444444444453</v>
      </c>
      <c r="G3677" s="8"/>
      <c r="H3677" s="10" t="str">
        <f>Dane_wejściowe[[#This Row],[DATA]]&amp;"|"&amp;COUNTIF($E$5:E3677,E3677)</f>
        <v>42885|21</v>
      </c>
    </row>
    <row r="3678" spans="5:8" x14ac:dyDescent="0.25">
      <c r="E3678" s="7">
        <v>42885</v>
      </c>
      <c r="F3678" s="19">
        <v>0.72569444444444453</v>
      </c>
      <c r="G3678" s="8" t="s">
        <v>16</v>
      </c>
      <c r="H3678" s="10" t="str">
        <f>Dane_wejściowe[[#This Row],[DATA]]&amp;"|"&amp;COUNTIF($E$5:E3678,E3678)</f>
        <v>42885|22</v>
      </c>
    </row>
    <row r="3679" spans="5:8" x14ac:dyDescent="0.25">
      <c r="E3679" s="7">
        <v>42885</v>
      </c>
      <c r="F3679" s="19">
        <v>0.72916666666666663</v>
      </c>
      <c r="G3679" s="8"/>
      <c r="H3679" s="10" t="str">
        <f>Dane_wejściowe[[#This Row],[DATA]]&amp;"|"&amp;COUNTIF($E$5:E3679,E3679)</f>
        <v>42885|23</v>
      </c>
    </row>
    <row r="3680" spans="5:8" x14ac:dyDescent="0.25">
      <c r="E3680" s="7">
        <v>42885</v>
      </c>
      <c r="F3680" s="19">
        <v>0.76041666666666663</v>
      </c>
      <c r="G3680" s="8" t="s">
        <v>16</v>
      </c>
      <c r="H3680" s="10" t="str">
        <f>Dane_wejściowe[[#This Row],[DATA]]&amp;"|"&amp;COUNTIF($E$5:E3680,E3680)</f>
        <v>42885|24</v>
      </c>
    </row>
    <row r="3681" spans="5:8" x14ac:dyDescent="0.25">
      <c r="E3681" s="7">
        <v>42886</v>
      </c>
      <c r="F3681" s="19">
        <v>0.33333333333333298</v>
      </c>
      <c r="G3681" s="8"/>
      <c r="H3681" s="10" t="str">
        <f>Dane_wejściowe[[#This Row],[DATA]]&amp;"|"&amp;COUNTIF($E$5:E3681,E3681)</f>
        <v>42886|1</v>
      </c>
    </row>
    <row r="3682" spans="5:8" x14ac:dyDescent="0.25">
      <c r="E3682" s="7">
        <v>42886</v>
      </c>
      <c r="F3682" s="19">
        <v>0.36458333333333331</v>
      </c>
      <c r="G3682" s="8" t="s">
        <v>16</v>
      </c>
      <c r="H3682" s="10" t="str">
        <f>Dane_wejściowe[[#This Row],[DATA]]&amp;"|"&amp;COUNTIF($E$5:E3682,E3682)</f>
        <v>42886|2</v>
      </c>
    </row>
    <row r="3683" spans="5:8" x14ac:dyDescent="0.25">
      <c r="E3683" s="7">
        <v>42886</v>
      </c>
      <c r="F3683" s="19">
        <v>0.36805555555555558</v>
      </c>
      <c r="G3683" s="8"/>
      <c r="H3683" s="10" t="str">
        <f>Dane_wejściowe[[#This Row],[DATA]]&amp;"|"&amp;COUNTIF($E$5:E3683,E3683)</f>
        <v>42886|3</v>
      </c>
    </row>
    <row r="3684" spans="5:8" x14ac:dyDescent="0.25">
      <c r="E3684" s="7">
        <v>42886</v>
      </c>
      <c r="F3684" s="19">
        <v>0.39930555555555558</v>
      </c>
      <c r="G3684" s="8" t="s">
        <v>16</v>
      </c>
      <c r="H3684" s="10" t="str">
        <f>Dane_wejściowe[[#This Row],[DATA]]&amp;"|"&amp;COUNTIF($E$5:E3684,E3684)</f>
        <v>42886|4</v>
      </c>
    </row>
    <row r="3685" spans="5:8" x14ac:dyDescent="0.25">
      <c r="E3685" s="7">
        <v>42886</v>
      </c>
      <c r="F3685" s="19">
        <v>0.40277777777777773</v>
      </c>
      <c r="G3685" s="8"/>
      <c r="H3685" s="10" t="str">
        <f>Dane_wejściowe[[#This Row],[DATA]]&amp;"|"&amp;COUNTIF($E$5:E3685,E3685)</f>
        <v>42886|5</v>
      </c>
    </row>
    <row r="3686" spans="5:8" x14ac:dyDescent="0.25">
      <c r="E3686" s="7">
        <v>42886</v>
      </c>
      <c r="F3686" s="19">
        <v>0.43402777777777773</v>
      </c>
      <c r="G3686" s="8" t="s">
        <v>16</v>
      </c>
      <c r="H3686" s="10" t="str">
        <f>Dane_wejściowe[[#This Row],[DATA]]&amp;"|"&amp;COUNTIF($E$5:E3686,E3686)</f>
        <v>42886|6</v>
      </c>
    </row>
    <row r="3687" spans="5:8" x14ac:dyDescent="0.25">
      <c r="E3687" s="7">
        <v>42886</v>
      </c>
      <c r="F3687" s="19">
        <v>0.44097222222222227</v>
      </c>
      <c r="G3687" s="8"/>
      <c r="H3687" s="10" t="str">
        <f>Dane_wejściowe[[#This Row],[DATA]]&amp;"|"&amp;COUNTIF($E$5:E3687,E3687)</f>
        <v>42886|7</v>
      </c>
    </row>
    <row r="3688" spans="5:8" x14ac:dyDescent="0.25">
      <c r="E3688" s="7">
        <v>42886</v>
      </c>
      <c r="F3688" s="19">
        <v>0.47222222222222227</v>
      </c>
      <c r="G3688" s="8" t="s">
        <v>16</v>
      </c>
      <c r="H3688" s="10" t="str">
        <f>Dane_wejściowe[[#This Row],[DATA]]&amp;"|"&amp;COUNTIF($E$5:E3688,E3688)</f>
        <v>42886|8</v>
      </c>
    </row>
    <row r="3689" spans="5:8" x14ac:dyDescent="0.25">
      <c r="E3689" s="7">
        <v>42886</v>
      </c>
      <c r="F3689" s="19">
        <v>0.47569444444444442</v>
      </c>
      <c r="G3689" s="8"/>
      <c r="H3689" s="10" t="str">
        <f>Dane_wejściowe[[#This Row],[DATA]]&amp;"|"&amp;COUNTIF($E$5:E3689,E3689)</f>
        <v>42886|9</v>
      </c>
    </row>
    <row r="3690" spans="5:8" x14ac:dyDescent="0.25">
      <c r="E3690" s="7">
        <v>42886</v>
      </c>
      <c r="F3690" s="19">
        <v>0.50694444444444442</v>
      </c>
      <c r="G3690" s="8" t="s">
        <v>16</v>
      </c>
      <c r="H3690" s="10" t="str">
        <f>Dane_wejściowe[[#This Row],[DATA]]&amp;"|"&amp;COUNTIF($E$5:E3690,E3690)</f>
        <v>42886|10</v>
      </c>
    </row>
    <row r="3691" spans="5:8" x14ac:dyDescent="0.25">
      <c r="E3691" s="7">
        <v>42886</v>
      </c>
      <c r="F3691" s="19">
        <v>0.51041666666666663</v>
      </c>
      <c r="G3691" s="8"/>
      <c r="H3691" s="10" t="str">
        <f>Dane_wejściowe[[#This Row],[DATA]]&amp;"|"&amp;COUNTIF($E$5:E3691,E3691)</f>
        <v>42886|11</v>
      </c>
    </row>
    <row r="3692" spans="5:8" x14ac:dyDescent="0.25">
      <c r="E3692" s="7">
        <v>42886</v>
      </c>
      <c r="F3692" s="19">
        <v>0.54166666666666663</v>
      </c>
      <c r="G3692" s="8" t="s">
        <v>16</v>
      </c>
      <c r="H3692" s="10" t="str">
        <f>Dane_wejściowe[[#This Row],[DATA]]&amp;"|"&amp;COUNTIF($E$5:E3692,E3692)</f>
        <v>42886|12</v>
      </c>
    </row>
    <row r="3693" spans="5:8" x14ac:dyDescent="0.25">
      <c r="E3693" s="7">
        <v>42886</v>
      </c>
      <c r="F3693" s="19">
        <v>0.55555555555555558</v>
      </c>
      <c r="G3693" s="8"/>
      <c r="H3693" s="10" t="str">
        <f>Dane_wejściowe[[#This Row],[DATA]]&amp;"|"&amp;COUNTIF($E$5:E3693,E3693)</f>
        <v>42886|13</v>
      </c>
    </row>
    <row r="3694" spans="5:8" x14ac:dyDescent="0.25">
      <c r="E3694" s="7">
        <v>42886</v>
      </c>
      <c r="F3694" s="19">
        <v>0.58680555555555558</v>
      </c>
      <c r="G3694" s="8" t="s">
        <v>16</v>
      </c>
      <c r="H3694" s="10" t="str">
        <f>Dane_wejściowe[[#This Row],[DATA]]&amp;"|"&amp;COUNTIF($E$5:E3694,E3694)</f>
        <v>42886|14</v>
      </c>
    </row>
    <row r="3695" spans="5:8" x14ac:dyDescent="0.25">
      <c r="E3695" s="7">
        <v>42886</v>
      </c>
      <c r="F3695" s="19">
        <v>0.59027777777777779</v>
      </c>
      <c r="G3695" s="8"/>
      <c r="H3695" s="10" t="str">
        <f>Dane_wejściowe[[#This Row],[DATA]]&amp;"|"&amp;COUNTIF($E$5:E3695,E3695)</f>
        <v>42886|15</v>
      </c>
    </row>
    <row r="3696" spans="5:8" x14ac:dyDescent="0.25">
      <c r="E3696" s="7">
        <v>42886</v>
      </c>
      <c r="F3696" s="19">
        <v>0.62152777777777779</v>
      </c>
      <c r="G3696" s="8" t="s">
        <v>16</v>
      </c>
      <c r="H3696" s="10" t="str">
        <f>Dane_wejściowe[[#This Row],[DATA]]&amp;"|"&amp;COUNTIF($E$5:E3696,E3696)</f>
        <v>42886|16</v>
      </c>
    </row>
    <row r="3697" spans="5:8" x14ac:dyDescent="0.25">
      <c r="E3697" s="7">
        <v>42886</v>
      </c>
      <c r="F3697" s="19">
        <v>0.625</v>
      </c>
      <c r="G3697" s="8"/>
      <c r="H3697" s="10" t="str">
        <f>Dane_wejściowe[[#This Row],[DATA]]&amp;"|"&amp;COUNTIF($E$5:E3697,E3697)</f>
        <v>42886|17</v>
      </c>
    </row>
    <row r="3698" spans="5:8" x14ac:dyDescent="0.25">
      <c r="E3698" s="7">
        <v>42886</v>
      </c>
      <c r="F3698" s="19">
        <v>0.65625</v>
      </c>
      <c r="G3698" s="8" t="s">
        <v>16</v>
      </c>
      <c r="H3698" s="10" t="str">
        <f>Dane_wejściowe[[#This Row],[DATA]]&amp;"|"&amp;COUNTIF($E$5:E3698,E3698)</f>
        <v>42886|18</v>
      </c>
    </row>
    <row r="3699" spans="5:8" x14ac:dyDescent="0.25">
      <c r="E3699" s="7">
        <v>42886</v>
      </c>
      <c r="F3699" s="19">
        <v>0.65972222222222221</v>
      </c>
      <c r="G3699" s="8"/>
      <c r="H3699" s="10" t="str">
        <f>Dane_wejściowe[[#This Row],[DATA]]&amp;"|"&amp;COUNTIF($E$5:E3699,E3699)</f>
        <v>42886|19</v>
      </c>
    </row>
    <row r="3700" spans="5:8" x14ac:dyDescent="0.25">
      <c r="E3700" s="7">
        <v>42886</v>
      </c>
      <c r="F3700" s="19">
        <v>0.69097222222222221</v>
      </c>
      <c r="G3700" s="8" t="s">
        <v>16</v>
      </c>
      <c r="H3700" s="10" t="str">
        <f>Dane_wejściowe[[#This Row],[DATA]]&amp;"|"&amp;COUNTIF($E$5:E3700,E3700)</f>
        <v>42886|20</v>
      </c>
    </row>
    <row r="3701" spans="5:8" x14ac:dyDescent="0.25">
      <c r="E3701" s="7">
        <v>42886</v>
      </c>
      <c r="F3701" s="19">
        <v>0.69444444444444453</v>
      </c>
      <c r="G3701" s="8"/>
      <c r="H3701" s="10" t="str">
        <f>Dane_wejściowe[[#This Row],[DATA]]&amp;"|"&amp;COUNTIF($E$5:E3701,E3701)</f>
        <v>42886|21</v>
      </c>
    </row>
    <row r="3702" spans="5:8" x14ac:dyDescent="0.25">
      <c r="E3702" s="7">
        <v>42886</v>
      </c>
      <c r="F3702" s="19">
        <v>0.72569444444444453</v>
      </c>
      <c r="G3702" s="8" t="s">
        <v>16</v>
      </c>
      <c r="H3702" s="10" t="str">
        <f>Dane_wejściowe[[#This Row],[DATA]]&amp;"|"&amp;COUNTIF($E$5:E3702,E3702)</f>
        <v>42886|22</v>
      </c>
    </row>
    <row r="3703" spans="5:8" x14ac:dyDescent="0.25">
      <c r="E3703" s="7">
        <v>42886</v>
      </c>
      <c r="F3703" s="19">
        <v>0.72916666666666663</v>
      </c>
      <c r="G3703" s="8"/>
      <c r="H3703" s="10" t="str">
        <f>Dane_wejściowe[[#This Row],[DATA]]&amp;"|"&amp;COUNTIF($E$5:E3703,E3703)</f>
        <v>42886|23</v>
      </c>
    </row>
    <row r="3704" spans="5:8" x14ac:dyDescent="0.25">
      <c r="E3704" s="7">
        <v>42886</v>
      </c>
      <c r="F3704" s="19">
        <v>0.76041666666666663</v>
      </c>
      <c r="G3704" s="8" t="s">
        <v>16</v>
      </c>
      <c r="H3704" s="10" t="str">
        <f>Dane_wejściowe[[#This Row],[DATA]]&amp;"|"&amp;COUNTIF($E$5:E4448,E3704)</f>
        <v>42886|24</v>
      </c>
    </row>
    <row r="3705" spans="5:8" x14ac:dyDescent="0.25">
      <c r="E3705" s="7">
        <v>42887</v>
      </c>
      <c r="F3705" s="19">
        <v>0.33333333333333298</v>
      </c>
      <c r="G3705" s="8"/>
      <c r="H3705" s="10" t="str">
        <f>Dane_wejściowe[[#This Row],[DATA]]&amp;"|"&amp;COUNTIF($E$5:E4448,E3705)</f>
        <v>42887|24</v>
      </c>
    </row>
    <row r="3706" spans="5:8" x14ac:dyDescent="0.25">
      <c r="E3706" s="7">
        <v>42887</v>
      </c>
      <c r="F3706" s="19">
        <v>0.36458333333333331</v>
      </c>
      <c r="G3706" s="8" t="s">
        <v>16</v>
      </c>
      <c r="H3706" s="10" t="str">
        <f>Dane_wejściowe[[#This Row],[DATA]]&amp;"|"&amp;COUNTIF($E$5:E3706,E3706)</f>
        <v>42887|2</v>
      </c>
    </row>
    <row r="3707" spans="5:8" x14ac:dyDescent="0.25">
      <c r="E3707" s="7">
        <v>42887</v>
      </c>
      <c r="F3707" s="19">
        <v>0.36805555555555558</v>
      </c>
      <c r="G3707" s="8"/>
      <c r="H3707" s="10" t="str">
        <f>Dane_wejściowe[[#This Row],[DATA]]&amp;"|"&amp;COUNTIF($E$5:E3707,E3707)</f>
        <v>42887|3</v>
      </c>
    </row>
    <row r="3708" spans="5:8" x14ac:dyDescent="0.25">
      <c r="E3708" s="7">
        <v>42887</v>
      </c>
      <c r="F3708" s="19">
        <v>0.39930555555555558</v>
      </c>
      <c r="G3708" s="8" t="s">
        <v>16</v>
      </c>
      <c r="H3708" s="10" t="str">
        <f>Dane_wejściowe[[#This Row],[DATA]]&amp;"|"&amp;COUNTIF($E$5:E3708,E3708)</f>
        <v>42887|4</v>
      </c>
    </row>
    <row r="3709" spans="5:8" x14ac:dyDescent="0.25">
      <c r="E3709" s="7">
        <v>42887</v>
      </c>
      <c r="F3709" s="19">
        <v>0.40277777777777773</v>
      </c>
      <c r="G3709" s="8"/>
      <c r="H3709" s="10" t="str">
        <f>Dane_wejściowe[[#This Row],[DATA]]&amp;"|"&amp;COUNTIF($E$5:E3709,E3709)</f>
        <v>42887|5</v>
      </c>
    </row>
    <row r="3710" spans="5:8" x14ac:dyDescent="0.25">
      <c r="E3710" s="7">
        <v>42887</v>
      </c>
      <c r="F3710" s="19">
        <v>0.43402777777777773</v>
      </c>
      <c r="G3710" s="8" t="s">
        <v>16</v>
      </c>
      <c r="H3710" s="10" t="str">
        <f>Dane_wejściowe[[#This Row],[DATA]]&amp;"|"&amp;COUNTIF($E$5:E3710,E3710)</f>
        <v>42887|6</v>
      </c>
    </row>
    <row r="3711" spans="5:8" x14ac:dyDescent="0.25">
      <c r="E3711" s="7">
        <v>42887</v>
      </c>
      <c r="F3711" s="19">
        <v>0.44097222222222227</v>
      </c>
      <c r="G3711" s="8"/>
      <c r="H3711" s="10" t="str">
        <f>Dane_wejściowe[[#This Row],[DATA]]&amp;"|"&amp;COUNTIF($E$5:E3711,E3711)</f>
        <v>42887|7</v>
      </c>
    </row>
    <row r="3712" spans="5:8" x14ac:dyDescent="0.25">
      <c r="E3712" s="7">
        <v>42887</v>
      </c>
      <c r="F3712" s="19">
        <v>0.47222222222222227</v>
      </c>
      <c r="G3712" s="8" t="s">
        <v>16</v>
      </c>
      <c r="H3712" s="10" t="str">
        <f>Dane_wejściowe[[#This Row],[DATA]]&amp;"|"&amp;COUNTIF($E$5:E3712,E3712)</f>
        <v>42887|8</v>
      </c>
    </row>
    <row r="3713" spans="5:8" x14ac:dyDescent="0.25">
      <c r="E3713" s="7">
        <v>42887</v>
      </c>
      <c r="F3713" s="19">
        <v>0.47569444444444442</v>
      </c>
      <c r="G3713" s="8"/>
      <c r="H3713" s="10" t="str">
        <f>Dane_wejściowe[[#This Row],[DATA]]&amp;"|"&amp;COUNTIF($E$5:E3713,E3713)</f>
        <v>42887|9</v>
      </c>
    </row>
    <row r="3714" spans="5:8" x14ac:dyDescent="0.25">
      <c r="E3714" s="7">
        <v>42887</v>
      </c>
      <c r="F3714" s="19">
        <v>0.50694444444444442</v>
      </c>
      <c r="G3714" s="8" t="s">
        <v>16</v>
      </c>
      <c r="H3714" s="10" t="str">
        <f>Dane_wejściowe[[#This Row],[DATA]]&amp;"|"&amp;COUNTIF($E$5:E3714,E3714)</f>
        <v>42887|10</v>
      </c>
    </row>
    <row r="3715" spans="5:8" x14ac:dyDescent="0.25">
      <c r="E3715" s="7">
        <v>42887</v>
      </c>
      <c r="F3715" s="19">
        <v>0.51041666666666663</v>
      </c>
      <c r="G3715" s="8"/>
      <c r="H3715" s="10" t="str">
        <f>Dane_wejściowe[[#This Row],[DATA]]&amp;"|"&amp;COUNTIF($E$5:E3715,E3715)</f>
        <v>42887|11</v>
      </c>
    </row>
    <row r="3716" spans="5:8" x14ac:dyDescent="0.25">
      <c r="E3716" s="7">
        <v>42887</v>
      </c>
      <c r="F3716" s="19">
        <v>0.54166666666666663</v>
      </c>
      <c r="G3716" s="8" t="s">
        <v>16</v>
      </c>
      <c r="H3716" s="10" t="str">
        <f>Dane_wejściowe[[#This Row],[DATA]]&amp;"|"&amp;COUNTIF($E$5:E3716,E3716)</f>
        <v>42887|12</v>
      </c>
    </row>
    <row r="3717" spans="5:8" x14ac:dyDescent="0.25">
      <c r="E3717" s="7">
        <v>42887</v>
      </c>
      <c r="F3717" s="19">
        <v>0.55555555555555558</v>
      </c>
      <c r="G3717" s="8"/>
      <c r="H3717" s="10" t="str">
        <f>Dane_wejściowe[[#This Row],[DATA]]&amp;"|"&amp;COUNTIF($E$5:E3717,E3717)</f>
        <v>42887|13</v>
      </c>
    </row>
    <row r="3718" spans="5:8" x14ac:dyDescent="0.25">
      <c r="E3718" s="7">
        <v>42887</v>
      </c>
      <c r="F3718" s="19">
        <v>0.58680555555555558</v>
      </c>
      <c r="G3718" s="8" t="s">
        <v>16</v>
      </c>
      <c r="H3718" s="10" t="str">
        <f>Dane_wejściowe[[#This Row],[DATA]]&amp;"|"&amp;COUNTIF($E$5:E3718,E3718)</f>
        <v>42887|14</v>
      </c>
    </row>
    <row r="3719" spans="5:8" x14ac:dyDescent="0.25">
      <c r="E3719" s="7">
        <v>42887</v>
      </c>
      <c r="F3719" s="19">
        <v>0.59027777777777779</v>
      </c>
      <c r="G3719" s="8"/>
      <c r="H3719" s="10" t="str">
        <f>Dane_wejściowe[[#This Row],[DATA]]&amp;"|"&amp;COUNTIF($E$5:E3719,E3719)</f>
        <v>42887|15</v>
      </c>
    </row>
    <row r="3720" spans="5:8" x14ac:dyDescent="0.25">
      <c r="E3720" s="7">
        <v>42887</v>
      </c>
      <c r="F3720" s="19">
        <v>0.62152777777777779</v>
      </c>
      <c r="G3720" s="8" t="s">
        <v>16</v>
      </c>
      <c r="H3720" s="10" t="str">
        <f>Dane_wejściowe[[#This Row],[DATA]]&amp;"|"&amp;COUNTIF($E$5:E3720,E3720)</f>
        <v>42887|16</v>
      </c>
    </row>
    <row r="3721" spans="5:8" x14ac:dyDescent="0.25">
      <c r="E3721" s="7">
        <v>42887</v>
      </c>
      <c r="F3721" s="19">
        <v>0.625</v>
      </c>
      <c r="G3721" s="8"/>
      <c r="H3721" s="10" t="str">
        <f>Dane_wejściowe[[#This Row],[DATA]]&amp;"|"&amp;COUNTIF($E$5:E3721,E3721)</f>
        <v>42887|17</v>
      </c>
    </row>
    <row r="3722" spans="5:8" x14ac:dyDescent="0.25">
      <c r="E3722" s="7">
        <v>42887</v>
      </c>
      <c r="F3722" s="19">
        <v>0.65625</v>
      </c>
      <c r="G3722" s="8" t="s">
        <v>16</v>
      </c>
      <c r="H3722" s="10" t="str">
        <f>Dane_wejściowe[[#This Row],[DATA]]&amp;"|"&amp;COUNTIF($E$5:E3722,E3722)</f>
        <v>42887|18</v>
      </c>
    </row>
    <row r="3723" spans="5:8" x14ac:dyDescent="0.25">
      <c r="E3723" s="7">
        <v>42887</v>
      </c>
      <c r="F3723" s="19">
        <v>0.65972222222222221</v>
      </c>
      <c r="G3723" s="8"/>
      <c r="H3723" s="10" t="str">
        <f>Dane_wejściowe[[#This Row],[DATA]]&amp;"|"&amp;COUNTIF($E$5:E3723,E3723)</f>
        <v>42887|19</v>
      </c>
    </row>
    <row r="3724" spans="5:8" x14ac:dyDescent="0.25">
      <c r="E3724" s="7">
        <v>42887</v>
      </c>
      <c r="F3724" s="19">
        <v>0.69097222222222221</v>
      </c>
      <c r="G3724" s="8" t="s">
        <v>16</v>
      </c>
      <c r="H3724" s="10" t="str">
        <f>Dane_wejściowe[[#This Row],[DATA]]&amp;"|"&amp;COUNTIF($E$5:E3724,E3724)</f>
        <v>42887|20</v>
      </c>
    </row>
    <row r="3725" spans="5:8" x14ac:dyDescent="0.25">
      <c r="E3725" s="7">
        <v>42887</v>
      </c>
      <c r="F3725" s="19">
        <v>0.69444444444444453</v>
      </c>
      <c r="G3725" s="8"/>
      <c r="H3725" s="10" t="str">
        <f>Dane_wejściowe[[#This Row],[DATA]]&amp;"|"&amp;COUNTIF($E$5:E3725,E3725)</f>
        <v>42887|21</v>
      </c>
    </row>
    <row r="3726" spans="5:8" x14ac:dyDescent="0.25">
      <c r="E3726" s="7">
        <v>42887</v>
      </c>
      <c r="F3726" s="19">
        <v>0.72569444444444453</v>
      </c>
      <c r="G3726" s="8" t="s">
        <v>16</v>
      </c>
      <c r="H3726" s="10" t="str">
        <f>Dane_wejściowe[[#This Row],[DATA]]&amp;"|"&amp;COUNTIF($E$5:E3726,E3726)</f>
        <v>42887|22</v>
      </c>
    </row>
    <row r="3727" spans="5:8" x14ac:dyDescent="0.25">
      <c r="E3727" s="7">
        <v>42887</v>
      </c>
      <c r="F3727" s="19">
        <v>0.72916666666666663</v>
      </c>
      <c r="G3727" s="8"/>
      <c r="H3727" s="10" t="str">
        <f>Dane_wejściowe[[#This Row],[DATA]]&amp;"|"&amp;COUNTIF($E$5:E3727,E3727)</f>
        <v>42887|23</v>
      </c>
    </row>
    <row r="3728" spans="5:8" x14ac:dyDescent="0.25">
      <c r="E3728" s="7">
        <v>42887</v>
      </c>
      <c r="F3728" s="19">
        <v>0.76041666666666663</v>
      </c>
      <c r="G3728" s="8" t="s">
        <v>16</v>
      </c>
      <c r="H3728" s="10" t="str">
        <f>Dane_wejściowe[[#This Row],[DATA]]&amp;"|"&amp;COUNTIF($E$5:E3728,E3728)</f>
        <v>42887|24</v>
      </c>
    </row>
    <row r="3729" spans="5:8" x14ac:dyDescent="0.25">
      <c r="E3729" s="7">
        <v>42888</v>
      </c>
      <c r="F3729" s="19">
        <v>0.33333333333333298</v>
      </c>
      <c r="G3729" s="8"/>
      <c r="H3729" s="10" t="str">
        <f>Dane_wejściowe[[#This Row],[DATA]]&amp;"|"&amp;COUNTIF($E$5:E3729,E3729)</f>
        <v>42888|1</v>
      </c>
    </row>
    <row r="3730" spans="5:8" x14ac:dyDescent="0.25">
      <c r="E3730" s="7">
        <v>42888</v>
      </c>
      <c r="F3730" s="19">
        <v>0.36458333333333331</v>
      </c>
      <c r="G3730" s="8" t="s">
        <v>16</v>
      </c>
      <c r="H3730" s="10" t="str">
        <f>Dane_wejściowe[[#This Row],[DATA]]&amp;"|"&amp;COUNTIF($E$5:E3730,E3730)</f>
        <v>42888|2</v>
      </c>
    </row>
    <row r="3731" spans="5:8" x14ac:dyDescent="0.25">
      <c r="E3731" s="7">
        <v>42888</v>
      </c>
      <c r="F3731" s="19">
        <v>0.36805555555555558</v>
      </c>
      <c r="G3731" s="8"/>
      <c r="H3731" s="10" t="str">
        <f>Dane_wejściowe[[#This Row],[DATA]]&amp;"|"&amp;COUNTIF($E$5:E3731,E3731)</f>
        <v>42888|3</v>
      </c>
    </row>
    <row r="3732" spans="5:8" x14ac:dyDescent="0.25">
      <c r="E3732" s="7">
        <v>42888</v>
      </c>
      <c r="F3732" s="19">
        <v>0.39930555555555558</v>
      </c>
      <c r="G3732" s="8" t="s">
        <v>16</v>
      </c>
      <c r="H3732" s="10" t="str">
        <f>Dane_wejściowe[[#This Row],[DATA]]&amp;"|"&amp;COUNTIF($E$5:E3732,E3732)</f>
        <v>42888|4</v>
      </c>
    </row>
    <row r="3733" spans="5:8" x14ac:dyDescent="0.25">
      <c r="E3733" s="7">
        <v>42888</v>
      </c>
      <c r="F3733" s="19">
        <v>0.40277777777777773</v>
      </c>
      <c r="G3733" s="8"/>
      <c r="H3733" s="10" t="str">
        <f>Dane_wejściowe[[#This Row],[DATA]]&amp;"|"&amp;COUNTIF($E$5:E3733,E3733)</f>
        <v>42888|5</v>
      </c>
    </row>
    <row r="3734" spans="5:8" x14ac:dyDescent="0.25">
      <c r="E3734" s="7">
        <v>42888</v>
      </c>
      <c r="F3734" s="19">
        <v>0.43402777777777773</v>
      </c>
      <c r="G3734" s="8" t="s">
        <v>16</v>
      </c>
      <c r="H3734" s="10" t="str">
        <f>Dane_wejściowe[[#This Row],[DATA]]&amp;"|"&amp;COUNTIF($E$5:E3734,E3734)</f>
        <v>42888|6</v>
      </c>
    </row>
    <row r="3735" spans="5:8" x14ac:dyDescent="0.25">
      <c r="E3735" s="7">
        <v>42888</v>
      </c>
      <c r="F3735" s="19">
        <v>0.44097222222222227</v>
      </c>
      <c r="G3735" s="8"/>
      <c r="H3735" s="10" t="str">
        <f>Dane_wejściowe[[#This Row],[DATA]]&amp;"|"&amp;COUNTIF($E$5:E3735,E3735)</f>
        <v>42888|7</v>
      </c>
    </row>
    <row r="3736" spans="5:8" x14ac:dyDescent="0.25">
      <c r="E3736" s="7">
        <v>42888</v>
      </c>
      <c r="F3736" s="19">
        <v>0.47222222222222227</v>
      </c>
      <c r="G3736" s="8" t="s">
        <v>16</v>
      </c>
      <c r="H3736" s="10" t="str">
        <f>Dane_wejściowe[[#This Row],[DATA]]&amp;"|"&amp;COUNTIF($E$5:E3736,E3736)</f>
        <v>42888|8</v>
      </c>
    </row>
    <row r="3737" spans="5:8" x14ac:dyDescent="0.25">
      <c r="E3737" s="7">
        <v>42888</v>
      </c>
      <c r="F3737" s="19">
        <v>0.47569444444444442</v>
      </c>
      <c r="G3737" s="8"/>
      <c r="H3737" s="10" t="str">
        <f>Dane_wejściowe[[#This Row],[DATA]]&amp;"|"&amp;COUNTIF($E$5:E3737,E3737)</f>
        <v>42888|9</v>
      </c>
    </row>
    <row r="3738" spans="5:8" x14ac:dyDescent="0.25">
      <c r="E3738" s="7">
        <v>42888</v>
      </c>
      <c r="F3738" s="19">
        <v>0.50694444444444442</v>
      </c>
      <c r="G3738" s="8" t="s">
        <v>16</v>
      </c>
      <c r="H3738" s="10" t="str">
        <f>Dane_wejściowe[[#This Row],[DATA]]&amp;"|"&amp;COUNTIF($E$5:E3738,E3738)</f>
        <v>42888|10</v>
      </c>
    </row>
    <row r="3739" spans="5:8" x14ac:dyDescent="0.25">
      <c r="E3739" s="7">
        <v>42888</v>
      </c>
      <c r="F3739" s="19">
        <v>0.51041666666666663</v>
      </c>
      <c r="G3739" s="8"/>
      <c r="H3739" s="10" t="str">
        <f>Dane_wejściowe[[#This Row],[DATA]]&amp;"|"&amp;COUNTIF($E$5:E3739,E3739)</f>
        <v>42888|11</v>
      </c>
    </row>
    <row r="3740" spans="5:8" x14ac:dyDescent="0.25">
      <c r="E3740" s="7">
        <v>42888</v>
      </c>
      <c r="F3740" s="19">
        <v>0.54166666666666663</v>
      </c>
      <c r="G3740" s="8" t="s">
        <v>16</v>
      </c>
      <c r="H3740" s="10" t="str">
        <f>Dane_wejściowe[[#This Row],[DATA]]&amp;"|"&amp;COUNTIF($E$5:E3740,E3740)</f>
        <v>42888|12</v>
      </c>
    </row>
    <row r="3741" spans="5:8" x14ac:dyDescent="0.25">
      <c r="E3741" s="7">
        <v>42888</v>
      </c>
      <c r="F3741" s="19">
        <v>0.55555555555555558</v>
      </c>
      <c r="G3741" s="8"/>
      <c r="H3741" s="10" t="str">
        <f>Dane_wejściowe[[#This Row],[DATA]]&amp;"|"&amp;COUNTIF($E$5:E3741,E3741)</f>
        <v>42888|13</v>
      </c>
    </row>
    <row r="3742" spans="5:8" x14ac:dyDescent="0.25">
      <c r="E3742" s="7">
        <v>42888</v>
      </c>
      <c r="F3742" s="19">
        <v>0.58680555555555558</v>
      </c>
      <c r="G3742" s="8" t="s">
        <v>16</v>
      </c>
      <c r="H3742" s="10" t="str">
        <f>Dane_wejściowe[[#This Row],[DATA]]&amp;"|"&amp;COUNTIF($E$5:E3742,E3742)</f>
        <v>42888|14</v>
      </c>
    </row>
    <row r="3743" spans="5:8" x14ac:dyDescent="0.25">
      <c r="E3743" s="7">
        <v>42888</v>
      </c>
      <c r="F3743" s="19">
        <v>0.59027777777777779</v>
      </c>
      <c r="G3743" s="8"/>
      <c r="H3743" s="10" t="str">
        <f>Dane_wejściowe[[#This Row],[DATA]]&amp;"|"&amp;COUNTIF($E$5:E3743,E3743)</f>
        <v>42888|15</v>
      </c>
    </row>
    <row r="3744" spans="5:8" x14ac:dyDescent="0.25">
      <c r="E3744" s="7">
        <v>42888</v>
      </c>
      <c r="F3744" s="19">
        <v>0.62152777777777779</v>
      </c>
      <c r="G3744" s="8" t="s">
        <v>16</v>
      </c>
      <c r="H3744" s="10" t="str">
        <f>Dane_wejściowe[[#This Row],[DATA]]&amp;"|"&amp;COUNTIF($E$5:E3744,E3744)</f>
        <v>42888|16</v>
      </c>
    </row>
    <row r="3745" spans="5:8" x14ac:dyDescent="0.25">
      <c r="E3745" s="7">
        <v>42888</v>
      </c>
      <c r="F3745" s="19">
        <v>0.625</v>
      </c>
      <c r="G3745" s="8"/>
      <c r="H3745" s="10" t="str">
        <f>Dane_wejściowe[[#This Row],[DATA]]&amp;"|"&amp;COUNTIF($E$5:E3745,E3745)</f>
        <v>42888|17</v>
      </c>
    </row>
    <row r="3746" spans="5:8" x14ac:dyDescent="0.25">
      <c r="E3746" s="7">
        <v>42888</v>
      </c>
      <c r="F3746" s="19">
        <v>0.65625</v>
      </c>
      <c r="G3746" s="8" t="s">
        <v>16</v>
      </c>
      <c r="H3746" s="10" t="str">
        <f>Dane_wejściowe[[#This Row],[DATA]]&amp;"|"&amp;COUNTIF($E$5:E3746,E3746)</f>
        <v>42888|18</v>
      </c>
    </row>
    <row r="3747" spans="5:8" x14ac:dyDescent="0.25">
      <c r="E3747" s="7">
        <v>42888</v>
      </c>
      <c r="F3747" s="19">
        <v>0.65972222222222221</v>
      </c>
      <c r="G3747" s="8"/>
      <c r="H3747" s="10" t="str">
        <f>Dane_wejściowe[[#This Row],[DATA]]&amp;"|"&amp;COUNTIF($E$5:E3747,E3747)</f>
        <v>42888|19</v>
      </c>
    </row>
    <row r="3748" spans="5:8" x14ac:dyDescent="0.25">
      <c r="E3748" s="7">
        <v>42888</v>
      </c>
      <c r="F3748" s="19">
        <v>0.69097222222222221</v>
      </c>
      <c r="G3748" s="8" t="s">
        <v>16</v>
      </c>
      <c r="H3748" s="10" t="str">
        <f>Dane_wejściowe[[#This Row],[DATA]]&amp;"|"&amp;COUNTIF($E$5:E3748,E3748)</f>
        <v>42888|20</v>
      </c>
    </row>
    <row r="3749" spans="5:8" x14ac:dyDescent="0.25">
      <c r="E3749" s="7">
        <v>42888</v>
      </c>
      <c r="F3749" s="19">
        <v>0.69444444444444453</v>
      </c>
      <c r="G3749" s="8"/>
      <c r="H3749" s="10" t="str">
        <f>Dane_wejściowe[[#This Row],[DATA]]&amp;"|"&amp;COUNTIF($E$5:E3749,E3749)</f>
        <v>42888|21</v>
      </c>
    </row>
    <row r="3750" spans="5:8" x14ac:dyDescent="0.25">
      <c r="E3750" s="7">
        <v>42888</v>
      </c>
      <c r="F3750" s="19">
        <v>0.72569444444444453</v>
      </c>
      <c r="G3750" s="8" t="s">
        <v>16</v>
      </c>
      <c r="H3750" s="10" t="str">
        <f>Dane_wejściowe[[#This Row],[DATA]]&amp;"|"&amp;COUNTIF($E$5:E3750,E3750)</f>
        <v>42888|22</v>
      </c>
    </row>
    <row r="3751" spans="5:8" x14ac:dyDescent="0.25">
      <c r="E3751" s="7">
        <v>42888</v>
      </c>
      <c r="F3751" s="19">
        <v>0.72916666666666663</v>
      </c>
      <c r="G3751" s="8"/>
      <c r="H3751" s="10" t="str">
        <f>Dane_wejściowe[[#This Row],[DATA]]&amp;"|"&amp;COUNTIF($E$5:E3751,E3751)</f>
        <v>42888|23</v>
      </c>
    </row>
    <row r="3752" spans="5:8" x14ac:dyDescent="0.25">
      <c r="E3752" s="7">
        <v>42888</v>
      </c>
      <c r="F3752" s="19">
        <v>0.76041666666666663</v>
      </c>
      <c r="G3752" s="8" t="s">
        <v>16</v>
      </c>
      <c r="H3752" s="10" t="str">
        <f>Dane_wejściowe[[#This Row],[DATA]]&amp;"|"&amp;COUNTIF($E$5:E3752,E3752)</f>
        <v>42888|24</v>
      </c>
    </row>
    <row r="3753" spans="5:8" x14ac:dyDescent="0.25">
      <c r="E3753" s="7">
        <v>42889</v>
      </c>
      <c r="F3753" s="19">
        <v>0.33333333333333298</v>
      </c>
      <c r="G3753" s="8"/>
      <c r="H3753" s="10" t="str">
        <f>Dane_wejściowe[[#This Row],[DATA]]&amp;"|"&amp;COUNTIF($E$5:E3753,E3753)</f>
        <v>42889|1</v>
      </c>
    </row>
    <row r="3754" spans="5:8" x14ac:dyDescent="0.25">
      <c r="E3754" s="7">
        <v>42889</v>
      </c>
      <c r="F3754" s="19">
        <v>0.36458333333333331</v>
      </c>
      <c r="G3754" s="8" t="s">
        <v>16</v>
      </c>
      <c r="H3754" s="10" t="str">
        <f>Dane_wejściowe[[#This Row],[DATA]]&amp;"|"&amp;COUNTIF($E$5:E3754,E3754)</f>
        <v>42889|2</v>
      </c>
    </row>
    <row r="3755" spans="5:8" x14ac:dyDescent="0.25">
      <c r="E3755" s="7">
        <v>42889</v>
      </c>
      <c r="F3755" s="19">
        <v>0.36805555555555558</v>
      </c>
      <c r="G3755" s="8" t="s">
        <v>23</v>
      </c>
      <c r="H3755" s="10" t="str">
        <f>Dane_wejściowe[[#This Row],[DATA]]&amp;"|"&amp;COUNTIF($E$5:E3755,E3755)</f>
        <v>42889|3</v>
      </c>
    </row>
    <row r="3756" spans="5:8" x14ac:dyDescent="0.25">
      <c r="E3756" s="7">
        <v>42889</v>
      </c>
      <c r="F3756" s="19">
        <v>0.39930555555555558</v>
      </c>
      <c r="G3756" s="8" t="s">
        <v>16</v>
      </c>
      <c r="H3756" s="10" t="str">
        <f>Dane_wejściowe[[#This Row],[DATA]]&amp;"|"&amp;COUNTIF($E$5:E3756,E3756)</f>
        <v>42889|4</v>
      </c>
    </row>
    <row r="3757" spans="5:8" x14ac:dyDescent="0.25">
      <c r="E3757" s="7">
        <v>42889</v>
      </c>
      <c r="F3757" s="19">
        <v>0.40277777777777773</v>
      </c>
      <c r="G3757" s="8" t="s">
        <v>23</v>
      </c>
      <c r="H3757" s="10" t="str">
        <f>Dane_wejściowe[[#This Row],[DATA]]&amp;"|"&amp;COUNTIF($E$5:E3757,E3757)</f>
        <v>42889|5</v>
      </c>
    </row>
    <row r="3758" spans="5:8" x14ac:dyDescent="0.25">
      <c r="E3758" s="7">
        <v>42889</v>
      </c>
      <c r="F3758" s="19">
        <v>0.43402777777777773</v>
      </c>
      <c r="G3758" s="8" t="s">
        <v>16</v>
      </c>
      <c r="H3758" s="10" t="str">
        <f>Dane_wejściowe[[#This Row],[DATA]]&amp;"|"&amp;COUNTIF($E$5:E3758,E3758)</f>
        <v>42889|6</v>
      </c>
    </row>
    <row r="3759" spans="5:8" x14ac:dyDescent="0.25">
      <c r="E3759" s="7">
        <v>42889</v>
      </c>
      <c r="F3759" s="19">
        <v>0.44097222222222227</v>
      </c>
      <c r="G3759" s="8" t="s">
        <v>23</v>
      </c>
      <c r="H3759" s="10" t="str">
        <f>Dane_wejściowe[[#This Row],[DATA]]&amp;"|"&amp;COUNTIF($E$5:E3759,E3759)</f>
        <v>42889|7</v>
      </c>
    </row>
    <row r="3760" spans="5:8" x14ac:dyDescent="0.25">
      <c r="E3760" s="7">
        <v>42889</v>
      </c>
      <c r="F3760" s="19">
        <v>0.47222222222222227</v>
      </c>
      <c r="G3760" s="8" t="s">
        <v>16</v>
      </c>
      <c r="H3760" s="10" t="str">
        <f>Dane_wejściowe[[#This Row],[DATA]]&amp;"|"&amp;COUNTIF($E$5:E3760,E3760)</f>
        <v>42889|8</v>
      </c>
    </row>
    <row r="3761" spans="5:8" x14ac:dyDescent="0.25">
      <c r="E3761" s="7">
        <v>42889</v>
      </c>
      <c r="F3761" s="19">
        <v>0.47569444444444442</v>
      </c>
      <c r="G3761" s="8" t="s">
        <v>23</v>
      </c>
      <c r="H3761" s="10" t="str">
        <f>Dane_wejściowe[[#This Row],[DATA]]&amp;"|"&amp;COUNTIF($E$5:E3761,E3761)</f>
        <v>42889|9</v>
      </c>
    </row>
    <row r="3762" spans="5:8" x14ac:dyDescent="0.25">
      <c r="E3762" s="7">
        <v>42889</v>
      </c>
      <c r="F3762" s="19">
        <v>0.50694444444444442</v>
      </c>
      <c r="G3762" s="8" t="s">
        <v>16</v>
      </c>
      <c r="H3762" s="10" t="str">
        <f>Dane_wejściowe[[#This Row],[DATA]]&amp;"|"&amp;COUNTIF($E$5:E3762,E3762)</f>
        <v>42889|10</v>
      </c>
    </row>
    <row r="3763" spans="5:8" x14ac:dyDescent="0.25">
      <c r="E3763" s="7">
        <v>42889</v>
      </c>
      <c r="F3763" s="19">
        <v>0.51041666666666663</v>
      </c>
      <c r="G3763" s="8" t="s">
        <v>23</v>
      </c>
      <c r="H3763" s="10" t="str">
        <f>Dane_wejściowe[[#This Row],[DATA]]&amp;"|"&amp;COUNTIF($E$5:E3763,E3763)</f>
        <v>42889|11</v>
      </c>
    </row>
    <row r="3764" spans="5:8" x14ac:dyDescent="0.25">
      <c r="E3764" s="7">
        <v>42889</v>
      </c>
      <c r="F3764" s="19">
        <v>0.54166666666666663</v>
      </c>
      <c r="G3764" s="8" t="s">
        <v>16</v>
      </c>
      <c r="H3764" s="10" t="str">
        <f>Dane_wejściowe[[#This Row],[DATA]]&amp;"|"&amp;COUNTIF($E$5:E3764,E3764)</f>
        <v>42889|12</v>
      </c>
    </row>
    <row r="3765" spans="5:8" x14ac:dyDescent="0.25">
      <c r="E3765" s="7">
        <v>42889</v>
      </c>
      <c r="F3765" s="19">
        <v>0.55555555555555558</v>
      </c>
      <c r="G3765" s="8" t="s">
        <v>23</v>
      </c>
      <c r="H3765" s="10" t="str">
        <f>Dane_wejściowe[[#This Row],[DATA]]&amp;"|"&amp;COUNTIF($E$5:E3765,E3765)</f>
        <v>42889|13</v>
      </c>
    </row>
    <row r="3766" spans="5:8" x14ac:dyDescent="0.25">
      <c r="E3766" s="7">
        <v>42889</v>
      </c>
      <c r="F3766" s="19">
        <v>0.58680555555555558</v>
      </c>
      <c r="G3766" s="8" t="s">
        <v>16</v>
      </c>
      <c r="H3766" s="10" t="str">
        <f>Dane_wejściowe[[#This Row],[DATA]]&amp;"|"&amp;COUNTIF($E$5:E3766,E3766)</f>
        <v>42889|14</v>
      </c>
    </row>
    <row r="3767" spans="5:8" x14ac:dyDescent="0.25">
      <c r="E3767" s="7">
        <v>42889</v>
      </c>
      <c r="F3767" s="19">
        <v>0.59027777777777779</v>
      </c>
      <c r="G3767" s="8"/>
      <c r="H3767" s="10" t="str">
        <f>Dane_wejściowe[[#This Row],[DATA]]&amp;"|"&amp;COUNTIF($E$5:E3767,E3767)</f>
        <v>42889|15</v>
      </c>
    </row>
    <row r="3768" spans="5:8" x14ac:dyDescent="0.25">
      <c r="E3768" s="7">
        <v>42889</v>
      </c>
      <c r="F3768" s="19">
        <v>0.62152777777777779</v>
      </c>
      <c r="G3768" s="8" t="s">
        <v>16</v>
      </c>
      <c r="H3768" s="10" t="str">
        <f>Dane_wejściowe[[#This Row],[DATA]]&amp;"|"&amp;COUNTIF($E$5:E3768,E3768)</f>
        <v>42889|16</v>
      </c>
    </row>
    <row r="3769" spans="5:8" x14ac:dyDescent="0.25">
      <c r="E3769" s="7">
        <v>42889</v>
      </c>
      <c r="F3769" s="19">
        <v>0.625</v>
      </c>
      <c r="G3769" s="8"/>
      <c r="H3769" s="10" t="str">
        <f>Dane_wejściowe[[#This Row],[DATA]]&amp;"|"&amp;COUNTIF($E$5:E3769,E3769)</f>
        <v>42889|17</v>
      </c>
    </row>
    <row r="3770" spans="5:8" x14ac:dyDescent="0.25">
      <c r="E3770" s="7">
        <v>42889</v>
      </c>
      <c r="F3770" s="19">
        <v>0.65625</v>
      </c>
      <c r="G3770" s="8" t="s">
        <v>16</v>
      </c>
      <c r="H3770" s="10" t="str">
        <f>Dane_wejściowe[[#This Row],[DATA]]&amp;"|"&amp;COUNTIF($E$5:E3770,E3770)</f>
        <v>42889|18</v>
      </c>
    </row>
    <row r="3771" spans="5:8" x14ac:dyDescent="0.25">
      <c r="E3771" s="7">
        <v>42889</v>
      </c>
      <c r="F3771" s="19">
        <v>0.65972222222222221</v>
      </c>
      <c r="G3771" s="8"/>
      <c r="H3771" s="10" t="str">
        <f>Dane_wejściowe[[#This Row],[DATA]]&amp;"|"&amp;COUNTIF($E$5:E3771,E3771)</f>
        <v>42889|19</v>
      </c>
    </row>
    <row r="3772" spans="5:8" x14ac:dyDescent="0.25">
      <c r="E3772" s="7">
        <v>42889</v>
      </c>
      <c r="F3772" s="19">
        <v>0.69097222222222221</v>
      </c>
      <c r="G3772" s="8" t="s">
        <v>16</v>
      </c>
      <c r="H3772" s="10" t="str">
        <f>Dane_wejściowe[[#This Row],[DATA]]&amp;"|"&amp;COUNTIF($E$5:E3772,E3772)</f>
        <v>42889|20</v>
      </c>
    </row>
    <row r="3773" spans="5:8" x14ac:dyDescent="0.25">
      <c r="E3773" s="7">
        <v>42889</v>
      </c>
      <c r="F3773" s="19">
        <v>0.69444444444444453</v>
      </c>
      <c r="G3773" s="8"/>
      <c r="H3773" s="10" t="str">
        <f>Dane_wejściowe[[#This Row],[DATA]]&amp;"|"&amp;COUNTIF($E$5:E3773,E3773)</f>
        <v>42889|21</v>
      </c>
    </row>
    <row r="3774" spans="5:8" x14ac:dyDescent="0.25">
      <c r="E3774" s="7">
        <v>42889</v>
      </c>
      <c r="F3774" s="19">
        <v>0.72569444444444453</v>
      </c>
      <c r="G3774" s="8" t="s">
        <v>16</v>
      </c>
      <c r="H3774" s="10" t="str">
        <f>Dane_wejściowe[[#This Row],[DATA]]&amp;"|"&amp;COUNTIF($E$5:E3774,E3774)</f>
        <v>42889|22</v>
      </c>
    </row>
    <row r="3775" spans="5:8" x14ac:dyDescent="0.25">
      <c r="E3775" s="7">
        <v>42889</v>
      </c>
      <c r="F3775" s="19">
        <v>0.72916666666666663</v>
      </c>
      <c r="G3775" s="8"/>
      <c r="H3775" s="10" t="str">
        <f>Dane_wejściowe[[#This Row],[DATA]]&amp;"|"&amp;COUNTIF($E$5:E3775,E3775)</f>
        <v>42889|23</v>
      </c>
    </row>
    <row r="3776" spans="5:8" x14ac:dyDescent="0.25">
      <c r="E3776" s="7">
        <v>42889</v>
      </c>
      <c r="F3776" s="19">
        <v>0.76041666666666663</v>
      </c>
      <c r="G3776" s="8" t="s">
        <v>16</v>
      </c>
      <c r="H3776" s="10" t="str">
        <f>Dane_wejściowe[[#This Row],[DATA]]&amp;"|"&amp;COUNTIF($E$5:E3776,E3776)</f>
        <v>42889|24</v>
      </c>
    </row>
    <row r="3777" spans="5:8" x14ac:dyDescent="0.25">
      <c r="E3777" s="7">
        <v>42890</v>
      </c>
      <c r="F3777" s="19">
        <v>0.33333333333333298</v>
      </c>
      <c r="G3777" s="8"/>
      <c r="H3777" s="10" t="str">
        <f>Dane_wejściowe[[#This Row],[DATA]]&amp;"|"&amp;COUNTIF($E$5:E3777,E3777)</f>
        <v>42890|1</v>
      </c>
    </row>
    <row r="3778" spans="5:8" x14ac:dyDescent="0.25">
      <c r="E3778" s="7">
        <v>42890</v>
      </c>
      <c r="F3778" s="19">
        <v>0.36458333333333331</v>
      </c>
      <c r="G3778" s="8" t="s">
        <v>16</v>
      </c>
      <c r="H3778" s="10" t="str">
        <f>Dane_wejściowe[[#This Row],[DATA]]&amp;"|"&amp;COUNTIF($E$5:E3778,E3778)</f>
        <v>42890|2</v>
      </c>
    </row>
    <row r="3779" spans="5:8" x14ac:dyDescent="0.25">
      <c r="E3779" s="7">
        <v>42890</v>
      </c>
      <c r="F3779" s="19">
        <v>0.36805555555555558</v>
      </c>
      <c r="G3779" s="8"/>
      <c r="H3779" s="10" t="str">
        <f>Dane_wejściowe[[#This Row],[DATA]]&amp;"|"&amp;COUNTIF($E$5:E3779,E3779)</f>
        <v>42890|3</v>
      </c>
    </row>
    <row r="3780" spans="5:8" x14ac:dyDescent="0.25">
      <c r="E3780" s="7">
        <v>42890</v>
      </c>
      <c r="F3780" s="19">
        <v>0.39930555555555558</v>
      </c>
      <c r="G3780" s="8" t="s">
        <v>16</v>
      </c>
      <c r="H3780" s="10" t="str">
        <f>Dane_wejściowe[[#This Row],[DATA]]&amp;"|"&amp;COUNTIF($E$5:E3780,E3780)</f>
        <v>42890|4</v>
      </c>
    </row>
    <row r="3781" spans="5:8" x14ac:dyDescent="0.25">
      <c r="E3781" s="7">
        <v>42890</v>
      </c>
      <c r="F3781" s="19">
        <v>0.40277777777777773</v>
      </c>
      <c r="G3781" s="8"/>
      <c r="H3781" s="10" t="str">
        <f>Dane_wejściowe[[#This Row],[DATA]]&amp;"|"&amp;COUNTIF($E$5:E3781,E3781)</f>
        <v>42890|5</v>
      </c>
    </row>
    <row r="3782" spans="5:8" x14ac:dyDescent="0.25">
      <c r="E3782" s="7">
        <v>42890</v>
      </c>
      <c r="F3782" s="19">
        <v>0.43402777777777773</v>
      </c>
      <c r="G3782" s="8" t="s">
        <v>16</v>
      </c>
      <c r="H3782" s="10" t="str">
        <f>Dane_wejściowe[[#This Row],[DATA]]&amp;"|"&amp;COUNTIF($E$5:E3782,E3782)</f>
        <v>42890|6</v>
      </c>
    </row>
    <row r="3783" spans="5:8" x14ac:dyDescent="0.25">
      <c r="E3783" s="7">
        <v>42890</v>
      </c>
      <c r="F3783" s="19">
        <v>0.44097222222222227</v>
      </c>
      <c r="G3783" s="8"/>
      <c r="H3783" s="10" t="str">
        <f>Dane_wejściowe[[#This Row],[DATA]]&amp;"|"&amp;COUNTIF($E$5:E3783,E3783)</f>
        <v>42890|7</v>
      </c>
    </row>
    <row r="3784" spans="5:8" x14ac:dyDescent="0.25">
      <c r="E3784" s="7">
        <v>42890</v>
      </c>
      <c r="F3784" s="19">
        <v>0.47222222222222227</v>
      </c>
      <c r="G3784" s="8" t="s">
        <v>16</v>
      </c>
      <c r="H3784" s="10" t="str">
        <f>Dane_wejściowe[[#This Row],[DATA]]&amp;"|"&amp;COUNTIF($E$5:E3784,E3784)</f>
        <v>42890|8</v>
      </c>
    </row>
    <row r="3785" spans="5:8" x14ac:dyDescent="0.25">
      <c r="E3785" s="7">
        <v>42890</v>
      </c>
      <c r="F3785" s="19">
        <v>0.47569444444444442</v>
      </c>
      <c r="G3785" s="8"/>
      <c r="H3785" s="10" t="str">
        <f>Dane_wejściowe[[#This Row],[DATA]]&amp;"|"&amp;COUNTIF($E$5:E3785,E3785)</f>
        <v>42890|9</v>
      </c>
    </row>
    <row r="3786" spans="5:8" x14ac:dyDescent="0.25">
      <c r="E3786" s="7">
        <v>42890</v>
      </c>
      <c r="F3786" s="19">
        <v>0.50694444444444442</v>
      </c>
      <c r="G3786" s="8" t="s">
        <v>16</v>
      </c>
      <c r="H3786" s="10" t="str">
        <f>Dane_wejściowe[[#This Row],[DATA]]&amp;"|"&amp;COUNTIF($E$5:E3786,E3786)</f>
        <v>42890|10</v>
      </c>
    </row>
    <row r="3787" spans="5:8" x14ac:dyDescent="0.25">
      <c r="E3787" s="7">
        <v>42890</v>
      </c>
      <c r="F3787" s="19">
        <v>0.51041666666666663</v>
      </c>
      <c r="G3787" s="8"/>
      <c r="H3787" s="10" t="str">
        <f>Dane_wejściowe[[#This Row],[DATA]]&amp;"|"&amp;COUNTIF($E$5:E3787,E3787)</f>
        <v>42890|11</v>
      </c>
    </row>
    <row r="3788" spans="5:8" x14ac:dyDescent="0.25">
      <c r="E3788" s="7">
        <v>42890</v>
      </c>
      <c r="F3788" s="19">
        <v>0.54166666666666663</v>
      </c>
      <c r="G3788" s="8" t="s">
        <v>16</v>
      </c>
      <c r="H3788" s="10" t="str">
        <f>Dane_wejściowe[[#This Row],[DATA]]&amp;"|"&amp;COUNTIF($E$5:E3788,E3788)</f>
        <v>42890|12</v>
      </c>
    </row>
    <row r="3789" spans="5:8" x14ac:dyDescent="0.25">
      <c r="E3789" s="7">
        <v>42890</v>
      </c>
      <c r="F3789" s="19">
        <v>0.55555555555555558</v>
      </c>
      <c r="G3789" s="8"/>
      <c r="H3789" s="10" t="str">
        <f>Dane_wejściowe[[#This Row],[DATA]]&amp;"|"&amp;COUNTIF($E$5:E3789,E3789)</f>
        <v>42890|13</v>
      </c>
    </row>
    <row r="3790" spans="5:8" x14ac:dyDescent="0.25">
      <c r="E3790" s="7">
        <v>42890</v>
      </c>
      <c r="F3790" s="19">
        <v>0.58680555555555558</v>
      </c>
      <c r="G3790" s="8" t="s">
        <v>16</v>
      </c>
      <c r="H3790" s="10" t="str">
        <f>Dane_wejściowe[[#This Row],[DATA]]&amp;"|"&amp;COUNTIF($E$5:E3790,E3790)</f>
        <v>42890|14</v>
      </c>
    </row>
    <row r="3791" spans="5:8" x14ac:dyDescent="0.25">
      <c r="E3791" s="7">
        <v>42890</v>
      </c>
      <c r="F3791" s="19">
        <v>0.59027777777777779</v>
      </c>
      <c r="G3791" s="8"/>
      <c r="H3791" s="10" t="str">
        <f>Dane_wejściowe[[#This Row],[DATA]]&amp;"|"&amp;COUNTIF($E$5:E3791,E3791)</f>
        <v>42890|15</v>
      </c>
    </row>
    <row r="3792" spans="5:8" x14ac:dyDescent="0.25">
      <c r="E3792" s="7">
        <v>42890</v>
      </c>
      <c r="F3792" s="19">
        <v>0.62152777777777779</v>
      </c>
      <c r="G3792" s="8" t="s">
        <v>16</v>
      </c>
      <c r="H3792" s="10" t="str">
        <f>Dane_wejściowe[[#This Row],[DATA]]&amp;"|"&amp;COUNTIF($E$5:E3792,E3792)</f>
        <v>42890|16</v>
      </c>
    </row>
    <row r="3793" spans="5:8" x14ac:dyDescent="0.25">
      <c r="E3793" s="7">
        <v>42890</v>
      </c>
      <c r="F3793" s="19">
        <v>0.625</v>
      </c>
      <c r="G3793" s="8"/>
      <c r="H3793" s="10" t="str">
        <f>Dane_wejściowe[[#This Row],[DATA]]&amp;"|"&amp;COUNTIF($E$5:E3793,E3793)</f>
        <v>42890|17</v>
      </c>
    </row>
    <row r="3794" spans="5:8" x14ac:dyDescent="0.25">
      <c r="E3794" s="7">
        <v>42890</v>
      </c>
      <c r="F3794" s="19">
        <v>0.65625</v>
      </c>
      <c r="G3794" s="8" t="s">
        <v>16</v>
      </c>
      <c r="H3794" s="10" t="str">
        <f>Dane_wejściowe[[#This Row],[DATA]]&amp;"|"&amp;COUNTIF($E$5:E3794,E3794)</f>
        <v>42890|18</v>
      </c>
    </row>
    <row r="3795" spans="5:8" x14ac:dyDescent="0.25">
      <c r="E3795" s="7">
        <v>42890</v>
      </c>
      <c r="F3795" s="19">
        <v>0.65972222222222221</v>
      </c>
      <c r="G3795" s="8"/>
      <c r="H3795" s="10" t="str">
        <f>Dane_wejściowe[[#This Row],[DATA]]&amp;"|"&amp;COUNTIF($E$5:E3795,E3795)</f>
        <v>42890|19</v>
      </c>
    </row>
    <row r="3796" spans="5:8" x14ac:dyDescent="0.25">
      <c r="E3796" s="7">
        <v>42890</v>
      </c>
      <c r="F3796" s="19">
        <v>0.69097222222222221</v>
      </c>
      <c r="G3796" s="8" t="s">
        <v>16</v>
      </c>
      <c r="H3796" s="10" t="str">
        <f>Dane_wejściowe[[#This Row],[DATA]]&amp;"|"&amp;COUNTIF($E$5:E3796,E3796)</f>
        <v>42890|20</v>
      </c>
    </row>
    <row r="3797" spans="5:8" x14ac:dyDescent="0.25">
      <c r="E3797" s="7">
        <v>42890</v>
      </c>
      <c r="F3797" s="19">
        <v>0.69444444444444453</v>
      </c>
      <c r="G3797" s="8"/>
      <c r="H3797" s="10" t="str">
        <f>Dane_wejściowe[[#This Row],[DATA]]&amp;"|"&amp;COUNTIF($E$5:E3797,E3797)</f>
        <v>42890|21</v>
      </c>
    </row>
    <row r="3798" spans="5:8" x14ac:dyDescent="0.25">
      <c r="E3798" s="7">
        <v>42890</v>
      </c>
      <c r="F3798" s="19">
        <v>0.72569444444444453</v>
      </c>
      <c r="G3798" s="8" t="s">
        <v>16</v>
      </c>
      <c r="H3798" s="10" t="str">
        <f>Dane_wejściowe[[#This Row],[DATA]]&amp;"|"&amp;COUNTIF($E$5:E3798,E3798)</f>
        <v>42890|22</v>
      </c>
    </row>
    <row r="3799" spans="5:8" x14ac:dyDescent="0.25">
      <c r="E3799" s="7">
        <v>42890</v>
      </c>
      <c r="F3799" s="19">
        <v>0.72916666666666663</v>
      </c>
      <c r="G3799" s="8"/>
      <c r="H3799" s="10" t="str">
        <f>Dane_wejściowe[[#This Row],[DATA]]&amp;"|"&amp;COUNTIF($E$5:E3799,E3799)</f>
        <v>42890|23</v>
      </c>
    </row>
    <row r="3800" spans="5:8" x14ac:dyDescent="0.25">
      <c r="E3800" s="7">
        <v>42890</v>
      </c>
      <c r="F3800" s="19">
        <v>0.76041666666666663</v>
      </c>
      <c r="G3800" s="8" t="s">
        <v>16</v>
      </c>
      <c r="H3800" s="10" t="str">
        <f>Dane_wejściowe[[#This Row],[DATA]]&amp;"|"&amp;COUNTIF($E$5:E3800,E3800)</f>
        <v>42890|24</v>
      </c>
    </row>
    <row r="3801" spans="5:8" x14ac:dyDescent="0.25">
      <c r="E3801" s="7">
        <v>42891</v>
      </c>
      <c r="F3801" s="19">
        <v>0.33333333333333298</v>
      </c>
      <c r="G3801" s="8"/>
      <c r="H3801" s="10" t="str">
        <f>Dane_wejściowe[[#This Row],[DATA]]&amp;"|"&amp;COUNTIF($E$5:E3801,E3801)</f>
        <v>42891|1</v>
      </c>
    </row>
    <row r="3802" spans="5:8" x14ac:dyDescent="0.25">
      <c r="E3802" s="7">
        <v>42891</v>
      </c>
      <c r="F3802" s="19">
        <v>0.36458333333333331</v>
      </c>
      <c r="G3802" s="8" t="s">
        <v>16</v>
      </c>
      <c r="H3802" s="10" t="str">
        <f>Dane_wejściowe[[#This Row],[DATA]]&amp;"|"&amp;COUNTIF($E$5:E3802,E3802)</f>
        <v>42891|2</v>
      </c>
    </row>
    <row r="3803" spans="5:8" x14ac:dyDescent="0.25">
      <c r="E3803" s="7">
        <v>42891</v>
      </c>
      <c r="F3803" s="19">
        <v>0.36805555555555558</v>
      </c>
      <c r="G3803" s="8"/>
      <c r="H3803" s="10" t="str">
        <f>Dane_wejściowe[[#This Row],[DATA]]&amp;"|"&amp;COUNTIF($E$5:E3803,E3803)</f>
        <v>42891|3</v>
      </c>
    </row>
    <row r="3804" spans="5:8" x14ac:dyDescent="0.25">
      <c r="E3804" s="7">
        <v>42891</v>
      </c>
      <c r="F3804" s="19">
        <v>0.39930555555555558</v>
      </c>
      <c r="G3804" s="8" t="s">
        <v>16</v>
      </c>
      <c r="H3804" s="10" t="str">
        <f>Dane_wejściowe[[#This Row],[DATA]]&amp;"|"&amp;COUNTIF($E$5:E3804,E3804)</f>
        <v>42891|4</v>
      </c>
    </row>
    <row r="3805" spans="5:8" x14ac:dyDescent="0.25">
      <c r="E3805" s="7">
        <v>42891</v>
      </c>
      <c r="F3805" s="19">
        <v>0.40277777777777773</v>
      </c>
      <c r="G3805" s="8"/>
      <c r="H3805" s="10" t="str">
        <f>Dane_wejściowe[[#This Row],[DATA]]&amp;"|"&amp;COUNTIF($E$5:E3805,E3805)</f>
        <v>42891|5</v>
      </c>
    </row>
    <row r="3806" spans="5:8" x14ac:dyDescent="0.25">
      <c r="E3806" s="7">
        <v>42891</v>
      </c>
      <c r="F3806" s="19">
        <v>0.43402777777777773</v>
      </c>
      <c r="G3806" s="8" t="s">
        <v>16</v>
      </c>
      <c r="H3806" s="10" t="str">
        <f>Dane_wejściowe[[#This Row],[DATA]]&amp;"|"&amp;COUNTIF($E$5:E3806,E3806)</f>
        <v>42891|6</v>
      </c>
    </row>
    <row r="3807" spans="5:8" x14ac:dyDescent="0.25">
      <c r="E3807" s="7">
        <v>42891</v>
      </c>
      <c r="F3807" s="19">
        <v>0.44097222222222227</v>
      </c>
      <c r="G3807" s="8"/>
      <c r="H3807" s="10" t="str">
        <f>Dane_wejściowe[[#This Row],[DATA]]&amp;"|"&amp;COUNTIF($E$5:E3807,E3807)</f>
        <v>42891|7</v>
      </c>
    </row>
    <row r="3808" spans="5:8" x14ac:dyDescent="0.25">
      <c r="E3808" s="7">
        <v>42891</v>
      </c>
      <c r="F3808" s="19">
        <v>0.47222222222222227</v>
      </c>
      <c r="G3808" s="8" t="s">
        <v>16</v>
      </c>
      <c r="H3808" s="10" t="str">
        <f>Dane_wejściowe[[#This Row],[DATA]]&amp;"|"&amp;COUNTIF($E$5:E3808,E3808)</f>
        <v>42891|8</v>
      </c>
    </row>
    <row r="3809" spans="5:8" x14ac:dyDescent="0.25">
      <c r="E3809" s="7">
        <v>42891</v>
      </c>
      <c r="F3809" s="19">
        <v>0.47569444444444442</v>
      </c>
      <c r="G3809" s="8"/>
      <c r="H3809" s="10" t="str">
        <f>Dane_wejściowe[[#This Row],[DATA]]&amp;"|"&amp;COUNTIF($E$5:E3809,E3809)</f>
        <v>42891|9</v>
      </c>
    </row>
    <row r="3810" spans="5:8" x14ac:dyDescent="0.25">
      <c r="E3810" s="7">
        <v>42891</v>
      </c>
      <c r="F3810" s="19">
        <v>0.50694444444444442</v>
      </c>
      <c r="G3810" s="8" t="s">
        <v>16</v>
      </c>
      <c r="H3810" s="10" t="str">
        <f>Dane_wejściowe[[#This Row],[DATA]]&amp;"|"&amp;COUNTIF($E$5:E3810,E3810)</f>
        <v>42891|10</v>
      </c>
    </row>
    <row r="3811" spans="5:8" x14ac:dyDescent="0.25">
      <c r="E3811" s="7">
        <v>42891</v>
      </c>
      <c r="F3811" s="19">
        <v>0.51041666666666663</v>
      </c>
      <c r="G3811" s="8"/>
      <c r="H3811" s="10" t="str">
        <f>Dane_wejściowe[[#This Row],[DATA]]&amp;"|"&amp;COUNTIF($E$5:E3811,E3811)</f>
        <v>42891|11</v>
      </c>
    </row>
    <row r="3812" spans="5:8" x14ac:dyDescent="0.25">
      <c r="E3812" s="7">
        <v>42891</v>
      </c>
      <c r="F3812" s="19">
        <v>0.54166666666666663</v>
      </c>
      <c r="G3812" s="8" t="s">
        <v>16</v>
      </c>
      <c r="H3812" s="10" t="str">
        <f>Dane_wejściowe[[#This Row],[DATA]]&amp;"|"&amp;COUNTIF($E$5:E3812,E3812)</f>
        <v>42891|12</v>
      </c>
    </row>
    <row r="3813" spans="5:8" x14ac:dyDescent="0.25">
      <c r="E3813" s="7">
        <v>42891</v>
      </c>
      <c r="F3813" s="19">
        <v>0.55555555555555558</v>
      </c>
      <c r="G3813" s="8"/>
      <c r="H3813" s="10" t="str">
        <f>Dane_wejściowe[[#This Row],[DATA]]&amp;"|"&amp;COUNTIF($E$5:E3813,E3813)</f>
        <v>42891|13</v>
      </c>
    </row>
    <row r="3814" spans="5:8" x14ac:dyDescent="0.25">
      <c r="E3814" s="7">
        <v>42891</v>
      </c>
      <c r="F3814" s="19">
        <v>0.58680555555555558</v>
      </c>
      <c r="G3814" s="8" t="s">
        <v>16</v>
      </c>
      <c r="H3814" s="10" t="str">
        <f>Dane_wejściowe[[#This Row],[DATA]]&amp;"|"&amp;COUNTIF($E$5:E3814,E3814)</f>
        <v>42891|14</v>
      </c>
    </row>
    <row r="3815" spans="5:8" x14ac:dyDescent="0.25">
      <c r="E3815" s="7">
        <v>42891</v>
      </c>
      <c r="F3815" s="19">
        <v>0.59027777777777779</v>
      </c>
      <c r="G3815" s="8"/>
      <c r="H3815" s="10" t="str">
        <f>Dane_wejściowe[[#This Row],[DATA]]&amp;"|"&amp;COUNTIF($E$5:E3815,E3815)</f>
        <v>42891|15</v>
      </c>
    </row>
    <row r="3816" spans="5:8" x14ac:dyDescent="0.25">
      <c r="E3816" s="7">
        <v>42891</v>
      </c>
      <c r="F3816" s="19">
        <v>0.62152777777777779</v>
      </c>
      <c r="G3816" s="8" t="s">
        <v>16</v>
      </c>
      <c r="H3816" s="10" t="str">
        <f>Dane_wejściowe[[#This Row],[DATA]]&amp;"|"&amp;COUNTIF($E$5:E3816,E3816)</f>
        <v>42891|16</v>
      </c>
    </row>
    <row r="3817" spans="5:8" x14ac:dyDescent="0.25">
      <c r="E3817" s="7">
        <v>42891</v>
      </c>
      <c r="F3817" s="19">
        <v>0.625</v>
      </c>
      <c r="G3817" s="8"/>
      <c r="H3817" s="10" t="str">
        <f>Dane_wejściowe[[#This Row],[DATA]]&amp;"|"&amp;COUNTIF($E$5:E3817,E3817)</f>
        <v>42891|17</v>
      </c>
    </row>
    <row r="3818" spans="5:8" x14ac:dyDescent="0.25">
      <c r="E3818" s="7">
        <v>42891</v>
      </c>
      <c r="F3818" s="19">
        <v>0.65625</v>
      </c>
      <c r="G3818" s="8" t="s">
        <v>16</v>
      </c>
      <c r="H3818" s="10" t="str">
        <f>Dane_wejściowe[[#This Row],[DATA]]&amp;"|"&amp;COUNTIF($E$5:E3818,E3818)</f>
        <v>42891|18</v>
      </c>
    </row>
    <row r="3819" spans="5:8" x14ac:dyDescent="0.25">
      <c r="E3819" s="7">
        <v>42891</v>
      </c>
      <c r="F3819" s="19">
        <v>0.65972222222222221</v>
      </c>
      <c r="G3819" s="8"/>
      <c r="H3819" s="10" t="str">
        <f>Dane_wejściowe[[#This Row],[DATA]]&amp;"|"&amp;COUNTIF($E$5:E3819,E3819)</f>
        <v>42891|19</v>
      </c>
    </row>
    <row r="3820" spans="5:8" x14ac:dyDescent="0.25">
      <c r="E3820" s="7">
        <v>42891</v>
      </c>
      <c r="F3820" s="19">
        <v>0.69097222222222221</v>
      </c>
      <c r="G3820" s="8" t="s">
        <v>16</v>
      </c>
      <c r="H3820" s="10" t="str">
        <f>Dane_wejściowe[[#This Row],[DATA]]&amp;"|"&amp;COUNTIF($E$5:E3820,E3820)</f>
        <v>42891|20</v>
      </c>
    </row>
    <row r="3821" spans="5:8" x14ac:dyDescent="0.25">
      <c r="E3821" s="7">
        <v>42891</v>
      </c>
      <c r="F3821" s="19">
        <v>0.69444444444444453</v>
      </c>
      <c r="G3821" s="8"/>
      <c r="H3821" s="10" t="str">
        <f>Dane_wejściowe[[#This Row],[DATA]]&amp;"|"&amp;COUNTIF($E$5:E3821,E3821)</f>
        <v>42891|21</v>
      </c>
    </row>
    <row r="3822" spans="5:8" x14ac:dyDescent="0.25">
      <c r="E3822" s="7">
        <v>42891</v>
      </c>
      <c r="F3822" s="19">
        <v>0.72569444444444453</v>
      </c>
      <c r="G3822" s="8" t="s">
        <v>16</v>
      </c>
      <c r="H3822" s="10" t="str">
        <f>Dane_wejściowe[[#This Row],[DATA]]&amp;"|"&amp;COUNTIF($E$5:E3822,E3822)</f>
        <v>42891|22</v>
      </c>
    </row>
    <row r="3823" spans="5:8" x14ac:dyDescent="0.25">
      <c r="E3823" s="7">
        <v>42891</v>
      </c>
      <c r="F3823" s="19">
        <v>0.72916666666666663</v>
      </c>
      <c r="G3823" s="8"/>
      <c r="H3823" s="10" t="str">
        <f>Dane_wejściowe[[#This Row],[DATA]]&amp;"|"&amp;COUNTIF($E$5:E3823,E3823)</f>
        <v>42891|23</v>
      </c>
    </row>
    <row r="3824" spans="5:8" x14ac:dyDescent="0.25">
      <c r="E3824" s="7">
        <v>42891</v>
      </c>
      <c r="F3824" s="19">
        <v>0.76041666666666663</v>
      </c>
      <c r="G3824" s="8" t="s">
        <v>16</v>
      </c>
      <c r="H3824" s="10" t="str">
        <f>Dane_wejściowe[[#This Row],[DATA]]&amp;"|"&amp;COUNTIF($E$5:E3824,E3824)</f>
        <v>42891|24</v>
      </c>
    </row>
    <row r="3825" spans="5:8" x14ac:dyDescent="0.25">
      <c r="E3825" s="7">
        <v>42892</v>
      </c>
      <c r="F3825" s="19">
        <v>0.33333333333333298</v>
      </c>
      <c r="G3825" s="8"/>
      <c r="H3825" s="10" t="str">
        <f>Dane_wejściowe[[#This Row],[DATA]]&amp;"|"&amp;COUNTIF($E$5:E3825,E3825)</f>
        <v>42892|1</v>
      </c>
    </row>
    <row r="3826" spans="5:8" x14ac:dyDescent="0.25">
      <c r="E3826" s="7">
        <v>42892</v>
      </c>
      <c r="F3826" s="19">
        <v>0.36458333333333331</v>
      </c>
      <c r="G3826" s="8" t="s">
        <v>16</v>
      </c>
      <c r="H3826" s="10" t="str">
        <f>Dane_wejściowe[[#This Row],[DATA]]&amp;"|"&amp;COUNTIF($E$5:E3826,E3826)</f>
        <v>42892|2</v>
      </c>
    </row>
    <row r="3827" spans="5:8" x14ac:dyDescent="0.25">
      <c r="E3827" s="7">
        <v>42892</v>
      </c>
      <c r="F3827" s="19">
        <v>0.36805555555555558</v>
      </c>
      <c r="G3827" s="8"/>
      <c r="H3827" s="10" t="str">
        <f>Dane_wejściowe[[#This Row],[DATA]]&amp;"|"&amp;COUNTIF($E$5:E3827,E3827)</f>
        <v>42892|3</v>
      </c>
    </row>
    <row r="3828" spans="5:8" x14ac:dyDescent="0.25">
      <c r="E3828" s="7">
        <v>42892</v>
      </c>
      <c r="F3828" s="19">
        <v>0.39930555555555558</v>
      </c>
      <c r="G3828" s="8" t="s">
        <v>16</v>
      </c>
      <c r="H3828" s="10" t="str">
        <f>Dane_wejściowe[[#This Row],[DATA]]&amp;"|"&amp;COUNTIF($E$5:E3828,E3828)</f>
        <v>42892|4</v>
      </c>
    </row>
    <row r="3829" spans="5:8" x14ac:dyDescent="0.25">
      <c r="E3829" s="7">
        <v>42892</v>
      </c>
      <c r="F3829" s="19">
        <v>0.40277777777777773</v>
      </c>
      <c r="G3829" s="8"/>
      <c r="H3829" s="10" t="str">
        <f>Dane_wejściowe[[#This Row],[DATA]]&amp;"|"&amp;COUNTIF($E$5:E3829,E3829)</f>
        <v>42892|5</v>
      </c>
    </row>
    <row r="3830" spans="5:8" x14ac:dyDescent="0.25">
      <c r="E3830" s="7">
        <v>42892</v>
      </c>
      <c r="F3830" s="19">
        <v>0.43402777777777773</v>
      </c>
      <c r="G3830" s="8" t="s">
        <v>16</v>
      </c>
      <c r="H3830" s="10" t="str">
        <f>Dane_wejściowe[[#This Row],[DATA]]&amp;"|"&amp;COUNTIF($E$5:E3830,E3830)</f>
        <v>42892|6</v>
      </c>
    </row>
    <row r="3831" spans="5:8" x14ac:dyDescent="0.25">
      <c r="E3831" s="7">
        <v>42892</v>
      </c>
      <c r="F3831" s="19">
        <v>0.44097222222222227</v>
      </c>
      <c r="G3831" s="8"/>
      <c r="H3831" s="10" t="str">
        <f>Dane_wejściowe[[#This Row],[DATA]]&amp;"|"&amp;COUNTIF($E$5:E3831,E3831)</f>
        <v>42892|7</v>
      </c>
    </row>
    <row r="3832" spans="5:8" x14ac:dyDescent="0.25">
      <c r="E3832" s="7">
        <v>42892</v>
      </c>
      <c r="F3832" s="19">
        <v>0.47222222222222227</v>
      </c>
      <c r="G3832" s="8" t="s">
        <v>16</v>
      </c>
      <c r="H3832" s="10" t="str">
        <f>Dane_wejściowe[[#This Row],[DATA]]&amp;"|"&amp;COUNTIF($E$5:E3832,E3832)</f>
        <v>42892|8</v>
      </c>
    </row>
    <row r="3833" spans="5:8" x14ac:dyDescent="0.25">
      <c r="E3833" s="7">
        <v>42892</v>
      </c>
      <c r="F3833" s="19">
        <v>0.47569444444444442</v>
      </c>
      <c r="G3833" s="8"/>
      <c r="H3833" s="10" t="str">
        <f>Dane_wejściowe[[#This Row],[DATA]]&amp;"|"&amp;COUNTIF($E$5:E3833,E3833)</f>
        <v>42892|9</v>
      </c>
    </row>
    <row r="3834" spans="5:8" x14ac:dyDescent="0.25">
      <c r="E3834" s="7">
        <v>42892</v>
      </c>
      <c r="F3834" s="19">
        <v>0.50694444444444442</v>
      </c>
      <c r="G3834" s="8" t="s">
        <v>16</v>
      </c>
      <c r="H3834" s="10" t="str">
        <f>Dane_wejściowe[[#This Row],[DATA]]&amp;"|"&amp;COUNTIF($E$5:E3834,E3834)</f>
        <v>42892|10</v>
      </c>
    </row>
    <row r="3835" spans="5:8" x14ac:dyDescent="0.25">
      <c r="E3835" s="7">
        <v>42892</v>
      </c>
      <c r="F3835" s="19">
        <v>0.51041666666666663</v>
      </c>
      <c r="G3835" s="8"/>
      <c r="H3835" s="10" t="str">
        <f>Dane_wejściowe[[#This Row],[DATA]]&amp;"|"&amp;COUNTIF($E$5:E3835,E3835)</f>
        <v>42892|11</v>
      </c>
    </row>
    <row r="3836" spans="5:8" x14ac:dyDescent="0.25">
      <c r="E3836" s="7">
        <v>42892</v>
      </c>
      <c r="F3836" s="19">
        <v>0.54166666666666663</v>
      </c>
      <c r="G3836" s="8" t="s">
        <v>16</v>
      </c>
      <c r="H3836" s="10" t="str">
        <f>Dane_wejściowe[[#This Row],[DATA]]&amp;"|"&amp;COUNTIF($E$5:E3836,E3836)</f>
        <v>42892|12</v>
      </c>
    </row>
    <row r="3837" spans="5:8" x14ac:dyDescent="0.25">
      <c r="E3837" s="7">
        <v>42892</v>
      </c>
      <c r="F3837" s="19">
        <v>0.55555555555555558</v>
      </c>
      <c r="G3837" s="8"/>
      <c r="H3837" s="10" t="str">
        <f>Dane_wejściowe[[#This Row],[DATA]]&amp;"|"&amp;COUNTIF($E$5:E3837,E3837)</f>
        <v>42892|13</v>
      </c>
    </row>
    <row r="3838" spans="5:8" x14ac:dyDescent="0.25">
      <c r="E3838" s="7">
        <v>42892</v>
      </c>
      <c r="F3838" s="19">
        <v>0.58680555555555558</v>
      </c>
      <c r="G3838" s="8" t="s">
        <v>16</v>
      </c>
      <c r="H3838" s="10" t="str">
        <f>Dane_wejściowe[[#This Row],[DATA]]&amp;"|"&amp;COUNTIF($E$5:E3838,E3838)</f>
        <v>42892|14</v>
      </c>
    </row>
    <row r="3839" spans="5:8" x14ac:dyDescent="0.25">
      <c r="E3839" s="7">
        <v>42892</v>
      </c>
      <c r="F3839" s="19">
        <v>0.59027777777777779</v>
      </c>
      <c r="G3839" s="8"/>
      <c r="H3839" s="10" t="str">
        <f>Dane_wejściowe[[#This Row],[DATA]]&amp;"|"&amp;COUNTIF($E$5:E3839,E3839)</f>
        <v>42892|15</v>
      </c>
    </row>
    <row r="3840" spans="5:8" x14ac:dyDescent="0.25">
      <c r="E3840" s="7">
        <v>42892</v>
      </c>
      <c r="F3840" s="19">
        <v>0.62152777777777779</v>
      </c>
      <c r="G3840" s="8" t="s">
        <v>16</v>
      </c>
      <c r="H3840" s="10" t="str">
        <f>Dane_wejściowe[[#This Row],[DATA]]&amp;"|"&amp;COUNTIF($E$5:E3840,E3840)</f>
        <v>42892|16</v>
      </c>
    </row>
    <row r="3841" spans="5:8" x14ac:dyDescent="0.25">
      <c r="E3841" s="7">
        <v>42892</v>
      </c>
      <c r="F3841" s="19">
        <v>0.625</v>
      </c>
      <c r="G3841" s="8"/>
      <c r="H3841" s="10" t="str">
        <f>Dane_wejściowe[[#This Row],[DATA]]&amp;"|"&amp;COUNTIF($E$5:E3841,E3841)</f>
        <v>42892|17</v>
      </c>
    </row>
    <row r="3842" spans="5:8" x14ac:dyDescent="0.25">
      <c r="E3842" s="7">
        <v>42892</v>
      </c>
      <c r="F3842" s="19">
        <v>0.65625</v>
      </c>
      <c r="G3842" s="8" t="s">
        <v>16</v>
      </c>
      <c r="H3842" s="10" t="str">
        <f>Dane_wejściowe[[#This Row],[DATA]]&amp;"|"&amp;COUNTIF($E$5:E3842,E3842)</f>
        <v>42892|18</v>
      </c>
    </row>
    <row r="3843" spans="5:8" x14ac:dyDescent="0.25">
      <c r="E3843" s="7">
        <v>42892</v>
      </c>
      <c r="F3843" s="19">
        <v>0.65972222222222221</v>
      </c>
      <c r="G3843" s="8"/>
      <c r="H3843" s="10" t="str">
        <f>Dane_wejściowe[[#This Row],[DATA]]&amp;"|"&amp;COUNTIF($E$5:E3843,E3843)</f>
        <v>42892|19</v>
      </c>
    </row>
    <row r="3844" spans="5:8" x14ac:dyDescent="0.25">
      <c r="E3844" s="7">
        <v>42892</v>
      </c>
      <c r="F3844" s="19">
        <v>0.69097222222222221</v>
      </c>
      <c r="G3844" s="8" t="s">
        <v>16</v>
      </c>
      <c r="H3844" s="10" t="str">
        <f>Dane_wejściowe[[#This Row],[DATA]]&amp;"|"&amp;COUNTIF($E$5:E3844,E3844)</f>
        <v>42892|20</v>
      </c>
    </row>
    <row r="3845" spans="5:8" x14ac:dyDescent="0.25">
      <c r="E3845" s="7">
        <v>42892</v>
      </c>
      <c r="F3845" s="19">
        <v>0.69444444444444453</v>
      </c>
      <c r="G3845" s="8"/>
      <c r="H3845" s="10" t="str">
        <f>Dane_wejściowe[[#This Row],[DATA]]&amp;"|"&amp;COUNTIF($E$5:E3845,E3845)</f>
        <v>42892|21</v>
      </c>
    </row>
    <row r="3846" spans="5:8" x14ac:dyDescent="0.25">
      <c r="E3846" s="7">
        <v>42892</v>
      </c>
      <c r="F3846" s="19">
        <v>0.72569444444444453</v>
      </c>
      <c r="G3846" s="8" t="s">
        <v>16</v>
      </c>
      <c r="H3846" s="10" t="str">
        <f>Dane_wejściowe[[#This Row],[DATA]]&amp;"|"&amp;COUNTIF($E$5:E3846,E3846)</f>
        <v>42892|22</v>
      </c>
    </row>
    <row r="3847" spans="5:8" x14ac:dyDescent="0.25">
      <c r="E3847" s="7">
        <v>42892</v>
      </c>
      <c r="F3847" s="19">
        <v>0.72916666666666663</v>
      </c>
      <c r="G3847" s="8"/>
      <c r="H3847" s="10" t="str">
        <f>Dane_wejściowe[[#This Row],[DATA]]&amp;"|"&amp;COUNTIF($E$5:E3847,E3847)</f>
        <v>42892|23</v>
      </c>
    </row>
    <row r="3848" spans="5:8" x14ac:dyDescent="0.25">
      <c r="E3848" s="7">
        <v>42892</v>
      </c>
      <c r="F3848" s="19">
        <v>0.76041666666666663</v>
      </c>
      <c r="G3848" s="8" t="s">
        <v>16</v>
      </c>
      <c r="H3848" s="10" t="str">
        <f>Dane_wejściowe[[#This Row],[DATA]]&amp;"|"&amp;COUNTIF($E$5:E3848,E3848)</f>
        <v>42892|24</v>
      </c>
    </row>
    <row r="3849" spans="5:8" x14ac:dyDescent="0.25">
      <c r="E3849" s="7">
        <v>42893</v>
      </c>
      <c r="F3849" s="19">
        <v>0.33333333333333298</v>
      </c>
      <c r="G3849" s="8"/>
      <c r="H3849" s="10" t="str">
        <f>Dane_wejściowe[[#This Row],[DATA]]&amp;"|"&amp;COUNTIF($E$5:E3849,E3849)</f>
        <v>42893|1</v>
      </c>
    </row>
    <row r="3850" spans="5:8" x14ac:dyDescent="0.25">
      <c r="E3850" s="7">
        <v>42893</v>
      </c>
      <c r="F3850" s="19">
        <v>0.36458333333333331</v>
      </c>
      <c r="G3850" s="8" t="s">
        <v>16</v>
      </c>
      <c r="H3850" s="10" t="str">
        <f>Dane_wejściowe[[#This Row],[DATA]]&amp;"|"&amp;COUNTIF($E$5:E3850,E3850)</f>
        <v>42893|2</v>
      </c>
    </row>
    <row r="3851" spans="5:8" x14ac:dyDescent="0.25">
      <c r="E3851" s="7">
        <v>42893</v>
      </c>
      <c r="F3851" s="19">
        <v>0.36805555555555558</v>
      </c>
      <c r="G3851" s="8"/>
      <c r="H3851" s="10" t="str">
        <f>Dane_wejściowe[[#This Row],[DATA]]&amp;"|"&amp;COUNTIF($E$5:E3851,E3851)</f>
        <v>42893|3</v>
      </c>
    </row>
    <row r="3852" spans="5:8" x14ac:dyDescent="0.25">
      <c r="E3852" s="7">
        <v>42893</v>
      </c>
      <c r="F3852" s="19">
        <v>0.39930555555555558</v>
      </c>
      <c r="G3852" s="8" t="s">
        <v>16</v>
      </c>
      <c r="H3852" s="10" t="str">
        <f>Dane_wejściowe[[#This Row],[DATA]]&amp;"|"&amp;COUNTIF($E$5:E3852,E3852)</f>
        <v>42893|4</v>
      </c>
    </row>
    <row r="3853" spans="5:8" x14ac:dyDescent="0.25">
      <c r="E3853" s="7">
        <v>42893</v>
      </c>
      <c r="F3853" s="19">
        <v>0.40277777777777773</v>
      </c>
      <c r="G3853" s="8"/>
      <c r="H3853" s="10" t="str">
        <f>Dane_wejściowe[[#This Row],[DATA]]&amp;"|"&amp;COUNTIF($E$5:E3853,E3853)</f>
        <v>42893|5</v>
      </c>
    </row>
    <row r="3854" spans="5:8" x14ac:dyDescent="0.25">
      <c r="E3854" s="7">
        <v>42893</v>
      </c>
      <c r="F3854" s="19">
        <v>0.43402777777777773</v>
      </c>
      <c r="G3854" s="8" t="s">
        <v>16</v>
      </c>
      <c r="H3854" s="10" t="str">
        <f>Dane_wejściowe[[#This Row],[DATA]]&amp;"|"&amp;COUNTIF($E$5:E3854,E3854)</f>
        <v>42893|6</v>
      </c>
    </row>
    <row r="3855" spans="5:8" x14ac:dyDescent="0.25">
      <c r="E3855" s="7">
        <v>42893</v>
      </c>
      <c r="F3855" s="19">
        <v>0.44097222222222227</v>
      </c>
      <c r="G3855" s="8"/>
      <c r="H3855" s="10" t="str">
        <f>Dane_wejściowe[[#This Row],[DATA]]&amp;"|"&amp;COUNTIF($E$5:E3855,E3855)</f>
        <v>42893|7</v>
      </c>
    </row>
    <row r="3856" spans="5:8" x14ac:dyDescent="0.25">
      <c r="E3856" s="7">
        <v>42893</v>
      </c>
      <c r="F3856" s="19">
        <v>0.47222222222222227</v>
      </c>
      <c r="G3856" s="8" t="s">
        <v>16</v>
      </c>
      <c r="H3856" s="10" t="str">
        <f>Dane_wejściowe[[#This Row],[DATA]]&amp;"|"&amp;COUNTIF($E$5:E3856,E3856)</f>
        <v>42893|8</v>
      </c>
    </row>
    <row r="3857" spans="5:8" x14ac:dyDescent="0.25">
      <c r="E3857" s="7">
        <v>42893</v>
      </c>
      <c r="F3857" s="19">
        <v>0.47569444444444442</v>
      </c>
      <c r="G3857" s="8"/>
      <c r="H3857" s="10" t="str">
        <f>Dane_wejściowe[[#This Row],[DATA]]&amp;"|"&amp;COUNTIF($E$5:E3857,E3857)</f>
        <v>42893|9</v>
      </c>
    </row>
    <row r="3858" spans="5:8" x14ac:dyDescent="0.25">
      <c r="E3858" s="7">
        <v>42893</v>
      </c>
      <c r="F3858" s="19">
        <v>0.50694444444444442</v>
      </c>
      <c r="G3858" s="8" t="s">
        <v>16</v>
      </c>
      <c r="H3858" s="10" t="str">
        <f>Dane_wejściowe[[#This Row],[DATA]]&amp;"|"&amp;COUNTIF($E$5:E3858,E3858)</f>
        <v>42893|10</v>
      </c>
    </row>
    <row r="3859" spans="5:8" x14ac:dyDescent="0.25">
      <c r="E3859" s="7">
        <v>42893</v>
      </c>
      <c r="F3859" s="19">
        <v>0.51041666666666663</v>
      </c>
      <c r="G3859" s="8"/>
      <c r="H3859" s="10" t="str">
        <f>Dane_wejściowe[[#This Row],[DATA]]&amp;"|"&amp;COUNTIF($E$5:E3859,E3859)</f>
        <v>42893|11</v>
      </c>
    </row>
    <row r="3860" spans="5:8" x14ac:dyDescent="0.25">
      <c r="E3860" s="7">
        <v>42893</v>
      </c>
      <c r="F3860" s="19">
        <v>0.54166666666666663</v>
      </c>
      <c r="G3860" s="8" t="s">
        <v>16</v>
      </c>
      <c r="H3860" s="10" t="str">
        <f>Dane_wejściowe[[#This Row],[DATA]]&amp;"|"&amp;COUNTIF($E$5:E3860,E3860)</f>
        <v>42893|12</v>
      </c>
    </row>
    <row r="3861" spans="5:8" x14ac:dyDescent="0.25">
      <c r="E3861" s="7">
        <v>42893</v>
      </c>
      <c r="F3861" s="19">
        <v>0.55555555555555558</v>
      </c>
      <c r="G3861" s="8"/>
      <c r="H3861" s="10" t="str">
        <f>Dane_wejściowe[[#This Row],[DATA]]&amp;"|"&amp;COUNTIF($E$5:E3861,E3861)</f>
        <v>42893|13</v>
      </c>
    </row>
    <row r="3862" spans="5:8" x14ac:dyDescent="0.25">
      <c r="E3862" s="7">
        <v>42893</v>
      </c>
      <c r="F3862" s="19">
        <v>0.58680555555555558</v>
      </c>
      <c r="G3862" s="8" t="s">
        <v>16</v>
      </c>
      <c r="H3862" s="10" t="str">
        <f>Dane_wejściowe[[#This Row],[DATA]]&amp;"|"&amp;COUNTIF($E$5:E3862,E3862)</f>
        <v>42893|14</v>
      </c>
    </row>
    <row r="3863" spans="5:8" x14ac:dyDescent="0.25">
      <c r="E3863" s="7">
        <v>42893</v>
      </c>
      <c r="F3863" s="19">
        <v>0.59027777777777779</v>
      </c>
      <c r="G3863" s="8"/>
      <c r="H3863" s="10" t="str">
        <f>Dane_wejściowe[[#This Row],[DATA]]&amp;"|"&amp;COUNTIF($E$5:E3863,E3863)</f>
        <v>42893|15</v>
      </c>
    </row>
    <row r="3864" spans="5:8" x14ac:dyDescent="0.25">
      <c r="E3864" s="7">
        <v>42893</v>
      </c>
      <c r="F3864" s="19">
        <v>0.62152777777777779</v>
      </c>
      <c r="G3864" s="8" t="s">
        <v>16</v>
      </c>
      <c r="H3864" s="10" t="str">
        <f>Dane_wejściowe[[#This Row],[DATA]]&amp;"|"&amp;COUNTIF($E$5:E3864,E3864)</f>
        <v>42893|16</v>
      </c>
    </row>
    <row r="3865" spans="5:8" x14ac:dyDescent="0.25">
      <c r="E3865" s="7">
        <v>42893</v>
      </c>
      <c r="F3865" s="19">
        <v>0.625</v>
      </c>
      <c r="G3865" s="8"/>
      <c r="H3865" s="10" t="str">
        <f>Dane_wejściowe[[#This Row],[DATA]]&amp;"|"&amp;COUNTIF($E$5:E3865,E3865)</f>
        <v>42893|17</v>
      </c>
    </row>
    <row r="3866" spans="5:8" x14ac:dyDescent="0.25">
      <c r="E3866" s="7">
        <v>42893</v>
      </c>
      <c r="F3866" s="19">
        <v>0.65625</v>
      </c>
      <c r="G3866" s="8" t="s">
        <v>16</v>
      </c>
      <c r="H3866" s="10" t="str">
        <f>Dane_wejściowe[[#This Row],[DATA]]&amp;"|"&amp;COUNTIF($E$5:E3866,E3866)</f>
        <v>42893|18</v>
      </c>
    </row>
    <row r="3867" spans="5:8" x14ac:dyDescent="0.25">
      <c r="E3867" s="7">
        <v>42893</v>
      </c>
      <c r="F3867" s="19">
        <v>0.65972222222222221</v>
      </c>
      <c r="G3867" s="8"/>
      <c r="H3867" s="10" t="str">
        <f>Dane_wejściowe[[#This Row],[DATA]]&amp;"|"&amp;COUNTIF($E$5:E3867,E3867)</f>
        <v>42893|19</v>
      </c>
    </row>
    <row r="3868" spans="5:8" x14ac:dyDescent="0.25">
      <c r="E3868" s="7">
        <v>42893</v>
      </c>
      <c r="F3868" s="19">
        <v>0.69097222222222221</v>
      </c>
      <c r="G3868" s="8" t="s">
        <v>16</v>
      </c>
      <c r="H3868" s="10" t="str">
        <f>Dane_wejściowe[[#This Row],[DATA]]&amp;"|"&amp;COUNTIF($E$5:E3868,E3868)</f>
        <v>42893|20</v>
      </c>
    </row>
    <row r="3869" spans="5:8" x14ac:dyDescent="0.25">
      <c r="E3869" s="7">
        <v>42893</v>
      </c>
      <c r="F3869" s="19">
        <v>0.69444444444444453</v>
      </c>
      <c r="G3869" s="8"/>
      <c r="H3869" s="10" t="str">
        <f>Dane_wejściowe[[#This Row],[DATA]]&amp;"|"&amp;COUNTIF($E$5:E3869,E3869)</f>
        <v>42893|21</v>
      </c>
    </row>
    <row r="3870" spans="5:8" x14ac:dyDescent="0.25">
      <c r="E3870" s="7">
        <v>42893</v>
      </c>
      <c r="F3870" s="19">
        <v>0.72569444444444453</v>
      </c>
      <c r="G3870" s="8" t="s">
        <v>16</v>
      </c>
      <c r="H3870" s="10" t="str">
        <f>Dane_wejściowe[[#This Row],[DATA]]&amp;"|"&amp;COUNTIF($E$5:E3870,E3870)</f>
        <v>42893|22</v>
      </c>
    </row>
    <row r="3871" spans="5:8" x14ac:dyDescent="0.25">
      <c r="E3871" s="7">
        <v>42893</v>
      </c>
      <c r="F3871" s="19">
        <v>0.72916666666666663</v>
      </c>
      <c r="G3871" s="8"/>
      <c r="H3871" s="10" t="str">
        <f>Dane_wejściowe[[#This Row],[DATA]]&amp;"|"&amp;COUNTIF($E$5:E3871,E3871)</f>
        <v>42893|23</v>
      </c>
    </row>
    <row r="3872" spans="5:8" x14ac:dyDescent="0.25">
      <c r="E3872" s="7">
        <v>42893</v>
      </c>
      <c r="F3872" s="19">
        <v>0.76041666666666663</v>
      </c>
      <c r="G3872" s="8" t="s">
        <v>16</v>
      </c>
      <c r="H3872" s="10" t="str">
        <f>Dane_wejściowe[[#This Row],[DATA]]&amp;"|"&amp;COUNTIF($E$5:E3872,E3872)</f>
        <v>42893|24</v>
      </c>
    </row>
    <row r="3873" spans="5:8" x14ac:dyDescent="0.25">
      <c r="E3873" s="7">
        <v>42894</v>
      </c>
      <c r="F3873" s="19">
        <v>0.33333333333333298</v>
      </c>
      <c r="G3873" s="8"/>
      <c r="H3873" s="10" t="str">
        <f>Dane_wejściowe[[#This Row],[DATA]]&amp;"|"&amp;COUNTIF($E$5:E3873,E3873)</f>
        <v>42894|1</v>
      </c>
    </row>
    <row r="3874" spans="5:8" x14ac:dyDescent="0.25">
      <c r="E3874" s="7">
        <v>42894</v>
      </c>
      <c r="F3874" s="19">
        <v>0.36458333333333331</v>
      </c>
      <c r="G3874" s="8" t="s">
        <v>16</v>
      </c>
      <c r="H3874" s="10" t="str">
        <f>Dane_wejściowe[[#This Row],[DATA]]&amp;"|"&amp;COUNTIF($E$5:E3874,E3874)</f>
        <v>42894|2</v>
      </c>
    </row>
    <row r="3875" spans="5:8" x14ac:dyDescent="0.25">
      <c r="E3875" s="7">
        <v>42894</v>
      </c>
      <c r="F3875" s="19">
        <v>0.36805555555555558</v>
      </c>
      <c r="G3875" s="8"/>
      <c r="H3875" s="10" t="str">
        <f>Dane_wejściowe[[#This Row],[DATA]]&amp;"|"&amp;COUNTIF($E$5:E3875,E3875)</f>
        <v>42894|3</v>
      </c>
    </row>
    <row r="3876" spans="5:8" x14ac:dyDescent="0.25">
      <c r="E3876" s="7">
        <v>42894</v>
      </c>
      <c r="F3876" s="19">
        <v>0.39930555555555558</v>
      </c>
      <c r="G3876" s="8" t="s">
        <v>16</v>
      </c>
      <c r="H3876" s="10" t="str">
        <f>Dane_wejściowe[[#This Row],[DATA]]&amp;"|"&amp;COUNTIF($E$5:E3876,E3876)</f>
        <v>42894|4</v>
      </c>
    </row>
    <row r="3877" spans="5:8" x14ac:dyDescent="0.25">
      <c r="E3877" s="7">
        <v>42894</v>
      </c>
      <c r="F3877" s="19">
        <v>0.40277777777777773</v>
      </c>
      <c r="G3877" s="8"/>
      <c r="H3877" s="10" t="str">
        <f>Dane_wejściowe[[#This Row],[DATA]]&amp;"|"&amp;COUNTIF($E$5:E3877,E3877)</f>
        <v>42894|5</v>
      </c>
    </row>
    <row r="3878" spans="5:8" x14ac:dyDescent="0.25">
      <c r="E3878" s="7">
        <v>42894</v>
      </c>
      <c r="F3878" s="19">
        <v>0.43402777777777773</v>
      </c>
      <c r="G3878" s="8" t="s">
        <v>16</v>
      </c>
      <c r="H3878" s="10" t="str">
        <f>Dane_wejściowe[[#This Row],[DATA]]&amp;"|"&amp;COUNTIF($E$5:E3878,E3878)</f>
        <v>42894|6</v>
      </c>
    </row>
    <row r="3879" spans="5:8" x14ac:dyDescent="0.25">
      <c r="E3879" s="7">
        <v>42894</v>
      </c>
      <c r="F3879" s="19">
        <v>0.44097222222222227</v>
      </c>
      <c r="G3879" s="8"/>
      <c r="H3879" s="10" t="str">
        <f>Dane_wejściowe[[#This Row],[DATA]]&amp;"|"&amp;COUNTIF($E$5:E3879,E3879)</f>
        <v>42894|7</v>
      </c>
    </row>
    <row r="3880" spans="5:8" x14ac:dyDescent="0.25">
      <c r="E3880" s="7">
        <v>42894</v>
      </c>
      <c r="F3880" s="19">
        <v>0.47222222222222227</v>
      </c>
      <c r="G3880" s="8" t="s">
        <v>16</v>
      </c>
      <c r="H3880" s="10" t="str">
        <f>Dane_wejściowe[[#This Row],[DATA]]&amp;"|"&amp;COUNTIF($E$5:E3880,E3880)</f>
        <v>42894|8</v>
      </c>
    </row>
    <row r="3881" spans="5:8" x14ac:dyDescent="0.25">
      <c r="E3881" s="7">
        <v>42894</v>
      </c>
      <c r="F3881" s="19">
        <v>0.47569444444444442</v>
      </c>
      <c r="G3881" s="8"/>
      <c r="H3881" s="10" t="str">
        <f>Dane_wejściowe[[#This Row],[DATA]]&amp;"|"&amp;COUNTIF($E$5:E3881,E3881)</f>
        <v>42894|9</v>
      </c>
    </row>
    <row r="3882" spans="5:8" x14ac:dyDescent="0.25">
      <c r="E3882" s="7">
        <v>42894</v>
      </c>
      <c r="F3882" s="19">
        <v>0.50694444444444442</v>
      </c>
      <c r="G3882" s="8" t="s">
        <v>16</v>
      </c>
      <c r="H3882" s="10" t="str">
        <f>Dane_wejściowe[[#This Row],[DATA]]&amp;"|"&amp;COUNTIF($E$5:E3882,E3882)</f>
        <v>42894|10</v>
      </c>
    </row>
    <row r="3883" spans="5:8" x14ac:dyDescent="0.25">
      <c r="E3883" s="7">
        <v>42894</v>
      </c>
      <c r="F3883" s="19">
        <v>0.51041666666666663</v>
      </c>
      <c r="G3883" s="8"/>
      <c r="H3883" s="10" t="str">
        <f>Dane_wejściowe[[#This Row],[DATA]]&amp;"|"&amp;COUNTIF($E$5:E3883,E3883)</f>
        <v>42894|11</v>
      </c>
    </row>
    <row r="3884" spans="5:8" x14ac:dyDescent="0.25">
      <c r="E3884" s="7">
        <v>42894</v>
      </c>
      <c r="F3884" s="19">
        <v>0.54166666666666663</v>
      </c>
      <c r="G3884" s="8" t="s">
        <v>16</v>
      </c>
      <c r="H3884" s="10" t="str">
        <f>Dane_wejściowe[[#This Row],[DATA]]&amp;"|"&amp;COUNTIF($E$5:E3884,E3884)</f>
        <v>42894|12</v>
      </c>
    </row>
    <row r="3885" spans="5:8" x14ac:dyDescent="0.25">
      <c r="E3885" s="7">
        <v>42894</v>
      </c>
      <c r="F3885" s="19">
        <v>0.55555555555555558</v>
      </c>
      <c r="G3885" s="8"/>
      <c r="H3885" s="10" t="str">
        <f>Dane_wejściowe[[#This Row],[DATA]]&amp;"|"&amp;COUNTIF($E$5:E3885,E3885)</f>
        <v>42894|13</v>
      </c>
    </row>
    <row r="3886" spans="5:8" x14ac:dyDescent="0.25">
      <c r="E3886" s="7">
        <v>42894</v>
      </c>
      <c r="F3886" s="19">
        <v>0.58680555555555558</v>
      </c>
      <c r="G3886" s="8" t="s">
        <v>16</v>
      </c>
      <c r="H3886" s="10" t="str">
        <f>Dane_wejściowe[[#This Row],[DATA]]&amp;"|"&amp;COUNTIF($E$5:E3886,E3886)</f>
        <v>42894|14</v>
      </c>
    </row>
    <row r="3887" spans="5:8" x14ac:dyDescent="0.25">
      <c r="E3887" s="7">
        <v>42894</v>
      </c>
      <c r="F3887" s="19">
        <v>0.59027777777777779</v>
      </c>
      <c r="G3887" s="8"/>
      <c r="H3887" s="10" t="str">
        <f>Dane_wejściowe[[#This Row],[DATA]]&amp;"|"&amp;COUNTIF($E$5:E3887,E3887)</f>
        <v>42894|15</v>
      </c>
    </row>
    <row r="3888" spans="5:8" x14ac:dyDescent="0.25">
      <c r="E3888" s="7">
        <v>42894</v>
      </c>
      <c r="F3888" s="19">
        <v>0.62152777777777779</v>
      </c>
      <c r="G3888" s="8" t="s">
        <v>16</v>
      </c>
      <c r="H3888" s="10" t="str">
        <f>Dane_wejściowe[[#This Row],[DATA]]&amp;"|"&amp;COUNTIF($E$5:E3888,E3888)</f>
        <v>42894|16</v>
      </c>
    </row>
    <row r="3889" spans="5:8" x14ac:dyDescent="0.25">
      <c r="E3889" s="7">
        <v>42894</v>
      </c>
      <c r="F3889" s="19">
        <v>0.625</v>
      </c>
      <c r="G3889" s="8"/>
      <c r="H3889" s="10" t="str">
        <f>Dane_wejściowe[[#This Row],[DATA]]&amp;"|"&amp;COUNTIF($E$5:E3889,E3889)</f>
        <v>42894|17</v>
      </c>
    </row>
    <row r="3890" spans="5:8" x14ac:dyDescent="0.25">
      <c r="E3890" s="7">
        <v>42894</v>
      </c>
      <c r="F3890" s="19">
        <v>0.65625</v>
      </c>
      <c r="G3890" s="8" t="s">
        <v>16</v>
      </c>
      <c r="H3890" s="10" t="str">
        <f>Dane_wejściowe[[#This Row],[DATA]]&amp;"|"&amp;COUNTIF($E$5:E3890,E3890)</f>
        <v>42894|18</v>
      </c>
    </row>
    <row r="3891" spans="5:8" x14ac:dyDescent="0.25">
      <c r="E3891" s="7">
        <v>42894</v>
      </c>
      <c r="F3891" s="19">
        <v>0.65972222222222221</v>
      </c>
      <c r="G3891" s="8"/>
      <c r="H3891" s="10" t="str">
        <f>Dane_wejściowe[[#This Row],[DATA]]&amp;"|"&amp;COUNTIF($E$5:E3891,E3891)</f>
        <v>42894|19</v>
      </c>
    </row>
    <row r="3892" spans="5:8" x14ac:dyDescent="0.25">
      <c r="E3892" s="7">
        <v>42894</v>
      </c>
      <c r="F3892" s="19">
        <v>0.69097222222222221</v>
      </c>
      <c r="G3892" s="8" t="s">
        <v>16</v>
      </c>
      <c r="H3892" s="10" t="str">
        <f>Dane_wejściowe[[#This Row],[DATA]]&amp;"|"&amp;COUNTIF($E$5:E3892,E3892)</f>
        <v>42894|20</v>
      </c>
    </row>
    <row r="3893" spans="5:8" x14ac:dyDescent="0.25">
      <c r="E3893" s="7">
        <v>42894</v>
      </c>
      <c r="F3893" s="19">
        <v>0.69444444444444453</v>
      </c>
      <c r="G3893" s="8"/>
      <c r="H3893" s="10" t="str">
        <f>Dane_wejściowe[[#This Row],[DATA]]&amp;"|"&amp;COUNTIF($E$5:E3893,E3893)</f>
        <v>42894|21</v>
      </c>
    </row>
    <row r="3894" spans="5:8" x14ac:dyDescent="0.25">
      <c r="E3894" s="7">
        <v>42894</v>
      </c>
      <c r="F3894" s="19">
        <v>0.72569444444444453</v>
      </c>
      <c r="G3894" s="8" t="s">
        <v>16</v>
      </c>
      <c r="H3894" s="10" t="str">
        <f>Dane_wejściowe[[#This Row],[DATA]]&amp;"|"&amp;COUNTIF($E$5:E3894,E3894)</f>
        <v>42894|22</v>
      </c>
    </row>
    <row r="3895" spans="5:8" x14ac:dyDescent="0.25">
      <c r="E3895" s="7">
        <v>42894</v>
      </c>
      <c r="F3895" s="19">
        <v>0.72916666666666663</v>
      </c>
      <c r="G3895" s="8"/>
      <c r="H3895" s="10" t="str">
        <f>Dane_wejściowe[[#This Row],[DATA]]&amp;"|"&amp;COUNTIF($E$5:E3895,E3895)</f>
        <v>42894|23</v>
      </c>
    </row>
    <row r="3896" spans="5:8" x14ac:dyDescent="0.25">
      <c r="E3896" s="7">
        <v>42894</v>
      </c>
      <c r="F3896" s="19">
        <v>0.76041666666666663</v>
      </c>
      <c r="G3896" s="8" t="s">
        <v>16</v>
      </c>
      <c r="H3896" s="10" t="str">
        <f>Dane_wejściowe[[#This Row],[DATA]]&amp;"|"&amp;COUNTIF($E$5:E3896,E3896)</f>
        <v>42894|24</v>
      </c>
    </row>
    <row r="3897" spans="5:8" x14ac:dyDescent="0.25">
      <c r="E3897" s="7">
        <v>42895</v>
      </c>
      <c r="F3897" s="19">
        <v>0.33333333333333298</v>
      </c>
      <c r="G3897" s="8"/>
      <c r="H3897" s="10" t="str">
        <f>Dane_wejściowe[[#This Row],[DATA]]&amp;"|"&amp;COUNTIF($E$5:E3897,E3897)</f>
        <v>42895|1</v>
      </c>
    </row>
    <row r="3898" spans="5:8" x14ac:dyDescent="0.25">
      <c r="E3898" s="7">
        <v>42895</v>
      </c>
      <c r="F3898" s="19">
        <v>0.36458333333333331</v>
      </c>
      <c r="G3898" s="8" t="s">
        <v>16</v>
      </c>
      <c r="H3898" s="10" t="str">
        <f>Dane_wejściowe[[#This Row],[DATA]]&amp;"|"&amp;COUNTIF($E$5:E3898,E3898)</f>
        <v>42895|2</v>
      </c>
    </row>
    <row r="3899" spans="5:8" x14ac:dyDescent="0.25">
      <c r="E3899" s="7">
        <v>42895</v>
      </c>
      <c r="F3899" s="19">
        <v>0.36805555555555558</v>
      </c>
      <c r="G3899" s="8"/>
      <c r="H3899" s="10" t="str">
        <f>Dane_wejściowe[[#This Row],[DATA]]&amp;"|"&amp;COUNTIF($E$5:E3899,E3899)</f>
        <v>42895|3</v>
      </c>
    </row>
    <row r="3900" spans="5:8" x14ac:dyDescent="0.25">
      <c r="E3900" s="7">
        <v>42895</v>
      </c>
      <c r="F3900" s="19">
        <v>0.39930555555555558</v>
      </c>
      <c r="G3900" s="8" t="s">
        <v>16</v>
      </c>
      <c r="H3900" s="10" t="str">
        <f>Dane_wejściowe[[#This Row],[DATA]]&amp;"|"&amp;COUNTIF($E$5:E3900,E3900)</f>
        <v>42895|4</v>
      </c>
    </row>
    <row r="3901" spans="5:8" x14ac:dyDescent="0.25">
      <c r="E3901" s="7">
        <v>42895</v>
      </c>
      <c r="F3901" s="19">
        <v>0.40277777777777773</v>
      </c>
      <c r="G3901" s="8"/>
      <c r="H3901" s="10" t="str">
        <f>Dane_wejściowe[[#This Row],[DATA]]&amp;"|"&amp;COUNTIF($E$5:E3901,E3901)</f>
        <v>42895|5</v>
      </c>
    </row>
    <row r="3902" spans="5:8" x14ac:dyDescent="0.25">
      <c r="E3902" s="7">
        <v>42895</v>
      </c>
      <c r="F3902" s="19">
        <v>0.43402777777777773</v>
      </c>
      <c r="G3902" s="8" t="s">
        <v>16</v>
      </c>
      <c r="H3902" s="10" t="str">
        <f>Dane_wejściowe[[#This Row],[DATA]]&amp;"|"&amp;COUNTIF($E$5:E3902,E3902)</f>
        <v>42895|6</v>
      </c>
    </row>
    <row r="3903" spans="5:8" x14ac:dyDescent="0.25">
      <c r="E3903" s="7">
        <v>42895</v>
      </c>
      <c r="F3903" s="19">
        <v>0.44097222222222227</v>
      </c>
      <c r="G3903" s="8"/>
      <c r="H3903" s="10" t="str">
        <f>Dane_wejściowe[[#This Row],[DATA]]&amp;"|"&amp;COUNTIF($E$5:E3903,E3903)</f>
        <v>42895|7</v>
      </c>
    </row>
    <row r="3904" spans="5:8" x14ac:dyDescent="0.25">
      <c r="E3904" s="7">
        <v>42895</v>
      </c>
      <c r="F3904" s="19">
        <v>0.47222222222222227</v>
      </c>
      <c r="G3904" s="8" t="s">
        <v>16</v>
      </c>
      <c r="H3904" s="10" t="str">
        <f>Dane_wejściowe[[#This Row],[DATA]]&amp;"|"&amp;COUNTIF($E$5:E3904,E3904)</f>
        <v>42895|8</v>
      </c>
    </row>
    <row r="3905" spans="5:8" x14ac:dyDescent="0.25">
      <c r="E3905" s="7">
        <v>42895</v>
      </c>
      <c r="F3905" s="19">
        <v>0.47569444444444442</v>
      </c>
      <c r="G3905" s="8"/>
      <c r="H3905" s="10" t="str">
        <f>Dane_wejściowe[[#This Row],[DATA]]&amp;"|"&amp;COUNTIF($E$5:E3905,E3905)</f>
        <v>42895|9</v>
      </c>
    </row>
    <row r="3906" spans="5:8" x14ac:dyDescent="0.25">
      <c r="E3906" s="7">
        <v>42895</v>
      </c>
      <c r="F3906" s="19">
        <v>0.50694444444444442</v>
      </c>
      <c r="G3906" s="8" t="s">
        <v>16</v>
      </c>
      <c r="H3906" s="10" t="str">
        <f>Dane_wejściowe[[#This Row],[DATA]]&amp;"|"&amp;COUNTIF($E$5:E3906,E3906)</f>
        <v>42895|10</v>
      </c>
    </row>
    <row r="3907" spans="5:8" x14ac:dyDescent="0.25">
      <c r="E3907" s="7">
        <v>42895</v>
      </c>
      <c r="F3907" s="19">
        <v>0.51041666666666663</v>
      </c>
      <c r="G3907" s="8"/>
      <c r="H3907" s="10" t="str">
        <f>Dane_wejściowe[[#This Row],[DATA]]&amp;"|"&amp;COUNTIF($E$5:E3907,E3907)</f>
        <v>42895|11</v>
      </c>
    </row>
    <row r="3908" spans="5:8" x14ac:dyDescent="0.25">
      <c r="E3908" s="7">
        <v>42895</v>
      </c>
      <c r="F3908" s="19">
        <v>0.54166666666666663</v>
      </c>
      <c r="G3908" s="8" t="s">
        <v>16</v>
      </c>
      <c r="H3908" s="10" t="str">
        <f>Dane_wejściowe[[#This Row],[DATA]]&amp;"|"&amp;COUNTIF($E$5:E3908,E3908)</f>
        <v>42895|12</v>
      </c>
    </row>
    <row r="3909" spans="5:8" x14ac:dyDescent="0.25">
      <c r="E3909" s="7">
        <v>42895</v>
      </c>
      <c r="F3909" s="19">
        <v>0.55555555555555558</v>
      </c>
      <c r="G3909" s="8"/>
      <c r="H3909" s="10" t="str">
        <f>Dane_wejściowe[[#This Row],[DATA]]&amp;"|"&amp;COUNTIF($E$5:E3909,E3909)</f>
        <v>42895|13</v>
      </c>
    </row>
    <row r="3910" spans="5:8" x14ac:dyDescent="0.25">
      <c r="E3910" s="7">
        <v>42895</v>
      </c>
      <c r="F3910" s="19">
        <v>0.58680555555555558</v>
      </c>
      <c r="G3910" s="8" t="s">
        <v>16</v>
      </c>
      <c r="H3910" s="10" t="str">
        <f>Dane_wejściowe[[#This Row],[DATA]]&amp;"|"&amp;COUNTIF($E$5:E3910,E3910)</f>
        <v>42895|14</v>
      </c>
    </row>
    <row r="3911" spans="5:8" x14ac:dyDescent="0.25">
      <c r="E3911" s="7">
        <v>42895</v>
      </c>
      <c r="F3911" s="19">
        <v>0.59027777777777779</v>
      </c>
      <c r="G3911" s="8"/>
      <c r="H3911" s="10" t="str">
        <f>Dane_wejściowe[[#This Row],[DATA]]&amp;"|"&amp;COUNTIF($E$5:E3911,E3911)</f>
        <v>42895|15</v>
      </c>
    </row>
    <row r="3912" spans="5:8" x14ac:dyDescent="0.25">
      <c r="E3912" s="7">
        <v>42895</v>
      </c>
      <c r="F3912" s="19">
        <v>0.62152777777777779</v>
      </c>
      <c r="G3912" s="8" t="s">
        <v>16</v>
      </c>
      <c r="H3912" s="10" t="str">
        <f>Dane_wejściowe[[#This Row],[DATA]]&amp;"|"&amp;COUNTIF($E$5:E3912,E3912)</f>
        <v>42895|16</v>
      </c>
    </row>
    <row r="3913" spans="5:8" x14ac:dyDescent="0.25">
      <c r="E3913" s="7">
        <v>42895</v>
      </c>
      <c r="F3913" s="19">
        <v>0.625</v>
      </c>
      <c r="G3913" s="8"/>
      <c r="H3913" s="10" t="str">
        <f>Dane_wejściowe[[#This Row],[DATA]]&amp;"|"&amp;COUNTIF($E$5:E3913,E3913)</f>
        <v>42895|17</v>
      </c>
    </row>
    <row r="3914" spans="5:8" x14ac:dyDescent="0.25">
      <c r="E3914" s="7">
        <v>42895</v>
      </c>
      <c r="F3914" s="19">
        <v>0.65625</v>
      </c>
      <c r="G3914" s="8" t="s">
        <v>16</v>
      </c>
      <c r="H3914" s="10" t="str">
        <f>Dane_wejściowe[[#This Row],[DATA]]&amp;"|"&amp;COUNTIF($E$5:E3914,E3914)</f>
        <v>42895|18</v>
      </c>
    </row>
    <row r="3915" spans="5:8" x14ac:dyDescent="0.25">
      <c r="E3915" s="7">
        <v>42895</v>
      </c>
      <c r="F3915" s="19">
        <v>0.65972222222222221</v>
      </c>
      <c r="G3915" s="8"/>
      <c r="H3915" s="10" t="str">
        <f>Dane_wejściowe[[#This Row],[DATA]]&amp;"|"&amp;COUNTIF($E$5:E3915,E3915)</f>
        <v>42895|19</v>
      </c>
    </row>
    <row r="3916" spans="5:8" x14ac:dyDescent="0.25">
      <c r="E3916" s="7">
        <v>42895</v>
      </c>
      <c r="F3916" s="19">
        <v>0.69097222222222221</v>
      </c>
      <c r="G3916" s="8" t="s">
        <v>16</v>
      </c>
      <c r="H3916" s="10" t="str">
        <f>Dane_wejściowe[[#This Row],[DATA]]&amp;"|"&amp;COUNTIF($E$5:E3916,E3916)</f>
        <v>42895|20</v>
      </c>
    </row>
    <row r="3917" spans="5:8" x14ac:dyDescent="0.25">
      <c r="E3917" s="7">
        <v>42895</v>
      </c>
      <c r="F3917" s="19">
        <v>0.69444444444444453</v>
      </c>
      <c r="G3917" s="8"/>
      <c r="H3917" s="10" t="str">
        <f>Dane_wejściowe[[#This Row],[DATA]]&amp;"|"&amp;COUNTIF($E$5:E3917,E3917)</f>
        <v>42895|21</v>
      </c>
    </row>
    <row r="3918" spans="5:8" x14ac:dyDescent="0.25">
      <c r="E3918" s="7">
        <v>42895</v>
      </c>
      <c r="F3918" s="19">
        <v>0.72569444444444453</v>
      </c>
      <c r="G3918" s="8" t="s">
        <v>16</v>
      </c>
      <c r="H3918" s="10" t="str">
        <f>Dane_wejściowe[[#This Row],[DATA]]&amp;"|"&amp;COUNTIF($E$5:E3918,E3918)</f>
        <v>42895|22</v>
      </c>
    </row>
    <row r="3919" spans="5:8" x14ac:dyDescent="0.25">
      <c r="E3919" s="7">
        <v>42895</v>
      </c>
      <c r="F3919" s="19">
        <v>0.72916666666666663</v>
      </c>
      <c r="G3919" s="8"/>
      <c r="H3919" s="10" t="str">
        <f>Dane_wejściowe[[#This Row],[DATA]]&amp;"|"&amp;COUNTIF($E$5:E3919,E3919)</f>
        <v>42895|23</v>
      </c>
    </row>
    <row r="3920" spans="5:8" x14ac:dyDescent="0.25">
      <c r="E3920" s="7">
        <v>42895</v>
      </c>
      <c r="F3920" s="19">
        <v>0.76041666666666663</v>
      </c>
      <c r="G3920" s="8" t="s">
        <v>16</v>
      </c>
      <c r="H3920" s="10" t="str">
        <f>Dane_wejściowe[[#This Row],[DATA]]&amp;"|"&amp;COUNTIF($E$5:E3920,E3920)</f>
        <v>42895|24</v>
      </c>
    </row>
    <row r="3921" spans="5:8" x14ac:dyDescent="0.25">
      <c r="E3921" s="7">
        <v>42896</v>
      </c>
      <c r="F3921" s="19">
        <v>0.33333333333333298</v>
      </c>
      <c r="G3921" s="8"/>
      <c r="H3921" s="10" t="str">
        <f>Dane_wejściowe[[#This Row],[DATA]]&amp;"|"&amp;COUNTIF($E$5:E3921,E3921)</f>
        <v>42896|1</v>
      </c>
    </row>
    <row r="3922" spans="5:8" x14ac:dyDescent="0.25">
      <c r="E3922" s="7">
        <v>42896</v>
      </c>
      <c r="F3922" s="19">
        <v>0.36458333333333331</v>
      </c>
      <c r="G3922" s="8" t="s">
        <v>16</v>
      </c>
      <c r="H3922" s="10" t="str">
        <f>Dane_wejściowe[[#This Row],[DATA]]&amp;"|"&amp;COUNTIF($E$5:E3922,E3922)</f>
        <v>42896|2</v>
      </c>
    </row>
    <row r="3923" spans="5:8" x14ac:dyDescent="0.25">
      <c r="E3923" s="7">
        <v>42896</v>
      </c>
      <c r="F3923" s="19">
        <v>0.36805555555555558</v>
      </c>
      <c r="G3923" s="8"/>
      <c r="H3923" s="10" t="str">
        <f>Dane_wejściowe[[#This Row],[DATA]]&amp;"|"&amp;COUNTIF($E$5:E3923,E3923)</f>
        <v>42896|3</v>
      </c>
    </row>
    <row r="3924" spans="5:8" x14ac:dyDescent="0.25">
      <c r="E3924" s="7">
        <v>42896</v>
      </c>
      <c r="F3924" s="19">
        <v>0.39930555555555558</v>
      </c>
      <c r="G3924" s="8" t="s">
        <v>16</v>
      </c>
      <c r="H3924" s="10" t="str">
        <f>Dane_wejściowe[[#This Row],[DATA]]&amp;"|"&amp;COUNTIF($E$5:E3924,E3924)</f>
        <v>42896|4</v>
      </c>
    </row>
    <row r="3925" spans="5:8" x14ac:dyDescent="0.25">
      <c r="E3925" s="7">
        <v>42896</v>
      </c>
      <c r="F3925" s="19">
        <v>0.40277777777777773</v>
      </c>
      <c r="G3925" s="8"/>
      <c r="H3925" s="10" t="str">
        <f>Dane_wejściowe[[#This Row],[DATA]]&amp;"|"&amp;COUNTIF($E$5:E3925,E3925)</f>
        <v>42896|5</v>
      </c>
    </row>
    <row r="3926" spans="5:8" x14ac:dyDescent="0.25">
      <c r="E3926" s="7">
        <v>42896</v>
      </c>
      <c r="F3926" s="19">
        <v>0.43402777777777773</v>
      </c>
      <c r="G3926" s="8" t="s">
        <v>16</v>
      </c>
      <c r="H3926" s="10" t="str">
        <f>Dane_wejściowe[[#This Row],[DATA]]&amp;"|"&amp;COUNTIF($E$5:E3926,E3926)</f>
        <v>42896|6</v>
      </c>
    </row>
    <row r="3927" spans="5:8" x14ac:dyDescent="0.25">
      <c r="E3927" s="7">
        <v>42896</v>
      </c>
      <c r="F3927" s="19">
        <v>0.44097222222222227</v>
      </c>
      <c r="G3927" s="8"/>
      <c r="H3927" s="10" t="str">
        <f>Dane_wejściowe[[#This Row],[DATA]]&amp;"|"&amp;COUNTIF($E$5:E3927,E3927)</f>
        <v>42896|7</v>
      </c>
    </row>
    <row r="3928" spans="5:8" x14ac:dyDescent="0.25">
      <c r="E3928" s="7">
        <v>42896</v>
      </c>
      <c r="F3928" s="19">
        <v>0.47222222222222227</v>
      </c>
      <c r="G3928" s="8" t="s">
        <v>16</v>
      </c>
      <c r="H3928" s="10" t="str">
        <f>Dane_wejściowe[[#This Row],[DATA]]&amp;"|"&amp;COUNTIF($E$5:E3928,E3928)</f>
        <v>42896|8</v>
      </c>
    </row>
    <row r="3929" spans="5:8" x14ac:dyDescent="0.25">
      <c r="E3929" s="7">
        <v>42896</v>
      </c>
      <c r="F3929" s="19">
        <v>0.47569444444444442</v>
      </c>
      <c r="G3929" s="8"/>
      <c r="H3929" s="10" t="str">
        <f>Dane_wejściowe[[#This Row],[DATA]]&amp;"|"&amp;COUNTIF($E$5:E3929,E3929)</f>
        <v>42896|9</v>
      </c>
    </row>
    <row r="3930" spans="5:8" x14ac:dyDescent="0.25">
      <c r="E3930" s="7">
        <v>42896</v>
      </c>
      <c r="F3930" s="19">
        <v>0.50694444444444442</v>
      </c>
      <c r="G3930" s="8" t="s">
        <v>16</v>
      </c>
      <c r="H3930" s="10" t="str">
        <f>Dane_wejściowe[[#This Row],[DATA]]&amp;"|"&amp;COUNTIF($E$5:E3930,E3930)</f>
        <v>42896|10</v>
      </c>
    </row>
    <row r="3931" spans="5:8" x14ac:dyDescent="0.25">
      <c r="E3931" s="7">
        <v>42896</v>
      </c>
      <c r="F3931" s="19">
        <v>0.51041666666666663</v>
      </c>
      <c r="G3931" s="8"/>
      <c r="H3931" s="10" t="str">
        <f>Dane_wejściowe[[#This Row],[DATA]]&amp;"|"&amp;COUNTIF($E$5:E3931,E3931)</f>
        <v>42896|11</v>
      </c>
    </row>
    <row r="3932" spans="5:8" x14ac:dyDescent="0.25">
      <c r="E3932" s="7">
        <v>42896</v>
      </c>
      <c r="F3932" s="19">
        <v>0.54166666666666663</v>
      </c>
      <c r="G3932" s="8" t="s">
        <v>16</v>
      </c>
      <c r="H3932" s="10" t="str">
        <f>Dane_wejściowe[[#This Row],[DATA]]&amp;"|"&amp;COUNTIF($E$5:E3932,E3932)</f>
        <v>42896|12</v>
      </c>
    </row>
    <row r="3933" spans="5:8" x14ac:dyDescent="0.25">
      <c r="E3933" s="7">
        <v>42896</v>
      </c>
      <c r="F3933" s="19">
        <v>0.55555555555555558</v>
      </c>
      <c r="G3933" s="8"/>
      <c r="H3933" s="10" t="str">
        <f>Dane_wejściowe[[#This Row],[DATA]]&amp;"|"&amp;COUNTIF($E$5:E3933,E3933)</f>
        <v>42896|13</v>
      </c>
    </row>
    <row r="3934" spans="5:8" x14ac:dyDescent="0.25">
      <c r="E3934" s="7">
        <v>42896</v>
      </c>
      <c r="F3934" s="19">
        <v>0.58680555555555558</v>
      </c>
      <c r="G3934" s="8" t="s">
        <v>16</v>
      </c>
      <c r="H3934" s="10" t="str">
        <f>Dane_wejściowe[[#This Row],[DATA]]&amp;"|"&amp;COUNTIF($E$5:E3934,E3934)</f>
        <v>42896|14</v>
      </c>
    </row>
    <row r="3935" spans="5:8" x14ac:dyDescent="0.25">
      <c r="E3935" s="7">
        <v>42896</v>
      </c>
      <c r="F3935" s="19">
        <v>0.59027777777777779</v>
      </c>
      <c r="G3935" s="8"/>
      <c r="H3935" s="10" t="str">
        <f>Dane_wejściowe[[#This Row],[DATA]]&amp;"|"&amp;COUNTIF($E$5:E3935,E3935)</f>
        <v>42896|15</v>
      </c>
    </row>
    <row r="3936" spans="5:8" x14ac:dyDescent="0.25">
      <c r="E3936" s="7">
        <v>42896</v>
      </c>
      <c r="F3936" s="19">
        <v>0.62152777777777779</v>
      </c>
      <c r="G3936" s="8" t="s">
        <v>16</v>
      </c>
      <c r="H3936" s="10" t="str">
        <f>Dane_wejściowe[[#This Row],[DATA]]&amp;"|"&amp;COUNTIF($E$5:E3936,E3936)</f>
        <v>42896|16</v>
      </c>
    </row>
    <row r="3937" spans="5:8" x14ac:dyDescent="0.25">
      <c r="E3937" s="7">
        <v>42896</v>
      </c>
      <c r="F3937" s="19">
        <v>0.625</v>
      </c>
      <c r="G3937" s="8"/>
      <c r="H3937" s="10" t="str">
        <f>Dane_wejściowe[[#This Row],[DATA]]&amp;"|"&amp;COUNTIF($E$5:E3937,E3937)</f>
        <v>42896|17</v>
      </c>
    </row>
    <row r="3938" spans="5:8" x14ac:dyDescent="0.25">
      <c r="E3938" s="7">
        <v>42896</v>
      </c>
      <c r="F3938" s="19">
        <v>0.65625</v>
      </c>
      <c r="G3938" s="8" t="s">
        <v>16</v>
      </c>
      <c r="H3938" s="10" t="str">
        <f>Dane_wejściowe[[#This Row],[DATA]]&amp;"|"&amp;COUNTIF($E$5:E3938,E3938)</f>
        <v>42896|18</v>
      </c>
    </row>
    <row r="3939" spans="5:8" x14ac:dyDescent="0.25">
      <c r="E3939" s="7">
        <v>42896</v>
      </c>
      <c r="F3939" s="19">
        <v>0.65972222222222221</v>
      </c>
      <c r="G3939" s="8"/>
      <c r="H3939" s="10" t="str">
        <f>Dane_wejściowe[[#This Row],[DATA]]&amp;"|"&amp;COUNTIF($E$5:E3939,E3939)</f>
        <v>42896|19</v>
      </c>
    </row>
    <row r="3940" spans="5:8" x14ac:dyDescent="0.25">
      <c r="E3940" s="7">
        <v>42896</v>
      </c>
      <c r="F3940" s="19">
        <v>0.69097222222222221</v>
      </c>
      <c r="G3940" s="8" t="s">
        <v>16</v>
      </c>
      <c r="H3940" s="10" t="str">
        <f>Dane_wejściowe[[#This Row],[DATA]]&amp;"|"&amp;COUNTIF($E$5:E3940,E3940)</f>
        <v>42896|20</v>
      </c>
    </row>
    <row r="3941" spans="5:8" x14ac:dyDescent="0.25">
      <c r="E3941" s="7">
        <v>42896</v>
      </c>
      <c r="F3941" s="19">
        <v>0.69444444444444453</v>
      </c>
      <c r="G3941" s="8"/>
      <c r="H3941" s="10" t="str">
        <f>Dane_wejściowe[[#This Row],[DATA]]&amp;"|"&amp;COUNTIF($E$5:E3941,E3941)</f>
        <v>42896|21</v>
      </c>
    </row>
    <row r="3942" spans="5:8" x14ac:dyDescent="0.25">
      <c r="E3942" s="7">
        <v>42896</v>
      </c>
      <c r="F3942" s="19">
        <v>0.72569444444444453</v>
      </c>
      <c r="G3942" s="8" t="s">
        <v>16</v>
      </c>
      <c r="H3942" s="10" t="str">
        <f>Dane_wejściowe[[#This Row],[DATA]]&amp;"|"&amp;COUNTIF($E$5:E3942,E3942)</f>
        <v>42896|22</v>
      </c>
    </row>
    <row r="3943" spans="5:8" x14ac:dyDescent="0.25">
      <c r="E3943" s="7">
        <v>42896</v>
      </c>
      <c r="F3943" s="19">
        <v>0.72916666666666663</v>
      </c>
      <c r="G3943" s="8"/>
      <c r="H3943" s="10" t="str">
        <f>Dane_wejściowe[[#This Row],[DATA]]&amp;"|"&amp;COUNTIF($E$5:E3943,E3943)</f>
        <v>42896|23</v>
      </c>
    </row>
    <row r="3944" spans="5:8" x14ac:dyDescent="0.25">
      <c r="E3944" s="7">
        <v>42896</v>
      </c>
      <c r="F3944" s="19">
        <v>0.76041666666666663</v>
      </c>
      <c r="G3944" s="8" t="s">
        <v>16</v>
      </c>
      <c r="H3944" s="10" t="str">
        <f>Dane_wejściowe[[#This Row],[DATA]]&amp;"|"&amp;COUNTIF($E$5:E3944,E3944)</f>
        <v>42896|24</v>
      </c>
    </row>
    <row r="3945" spans="5:8" x14ac:dyDescent="0.25">
      <c r="E3945" s="7">
        <v>42897</v>
      </c>
      <c r="F3945" s="19">
        <v>0.33333333333333298</v>
      </c>
      <c r="G3945" s="8"/>
      <c r="H3945" s="10" t="str">
        <f>Dane_wejściowe[[#This Row],[DATA]]&amp;"|"&amp;COUNTIF($E$5:E3945,E3945)</f>
        <v>42897|1</v>
      </c>
    </row>
    <row r="3946" spans="5:8" x14ac:dyDescent="0.25">
      <c r="E3946" s="7">
        <v>42897</v>
      </c>
      <c r="F3946" s="19">
        <v>0.36458333333333331</v>
      </c>
      <c r="G3946" s="8" t="s">
        <v>16</v>
      </c>
      <c r="H3946" s="10" t="str">
        <f>Dane_wejściowe[[#This Row],[DATA]]&amp;"|"&amp;COUNTIF($E$5:E3946,E3946)</f>
        <v>42897|2</v>
      </c>
    </row>
    <row r="3947" spans="5:8" x14ac:dyDescent="0.25">
      <c r="E3947" s="7">
        <v>42897</v>
      </c>
      <c r="F3947" s="19">
        <v>0.36805555555555558</v>
      </c>
      <c r="G3947" s="8"/>
      <c r="H3947" s="10" t="str">
        <f>Dane_wejściowe[[#This Row],[DATA]]&amp;"|"&amp;COUNTIF($E$5:E3947,E3947)</f>
        <v>42897|3</v>
      </c>
    </row>
    <row r="3948" spans="5:8" x14ac:dyDescent="0.25">
      <c r="E3948" s="7">
        <v>42897</v>
      </c>
      <c r="F3948" s="19">
        <v>0.39930555555555558</v>
      </c>
      <c r="G3948" s="8" t="s">
        <v>16</v>
      </c>
      <c r="H3948" s="10" t="str">
        <f>Dane_wejściowe[[#This Row],[DATA]]&amp;"|"&amp;COUNTIF($E$5:E3948,E3948)</f>
        <v>42897|4</v>
      </c>
    </row>
    <row r="3949" spans="5:8" x14ac:dyDescent="0.25">
      <c r="E3949" s="7">
        <v>42897</v>
      </c>
      <c r="F3949" s="19">
        <v>0.40277777777777773</v>
      </c>
      <c r="G3949" s="8"/>
      <c r="H3949" s="10" t="str">
        <f>Dane_wejściowe[[#This Row],[DATA]]&amp;"|"&amp;COUNTIF($E$5:E3949,E3949)</f>
        <v>42897|5</v>
      </c>
    </row>
    <row r="3950" spans="5:8" x14ac:dyDescent="0.25">
      <c r="E3950" s="7">
        <v>42897</v>
      </c>
      <c r="F3950" s="19">
        <v>0.43402777777777773</v>
      </c>
      <c r="G3950" s="8" t="s">
        <v>16</v>
      </c>
      <c r="H3950" s="10" t="str">
        <f>Dane_wejściowe[[#This Row],[DATA]]&amp;"|"&amp;COUNTIF($E$5:E3950,E3950)</f>
        <v>42897|6</v>
      </c>
    </row>
    <row r="3951" spans="5:8" x14ac:dyDescent="0.25">
      <c r="E3951" s="7">
        <v>42897</v>
      </c>
      <c r="F3951" s="19">
        <v>0.44097222222222227</v>
      </c>
      <c r="G3951" s="8"/>
      <c r="H3951" s="10" t="str">
        <f>Dane_wejściowe[[#This Row],[DATA]]&amp;"|"&amp;COUNTIF($E$5:E3951,E3951)</f>
        <v>42897|7</v>
      </c>
    </row>
    <row r="3952" spans="5:8" x14ac:dyDescent="0.25">
      <c r="E3952" s="7">
        <v>42897</v>
      </c>
      <c r="F3952" s="19">
        <v>0.47222222222222227</v>
      </c>
      <c r="G3952" s="8" t="s">
        <v>16</v>
      </c>
      <c r="H3952" s="10" t="str">
        <f>Dane_wejściowe[[#This Row],[DATA]]&amp;"|"&amp;COUNTIF($E$5:E3952,E3952)</f>
        <v>42897|8</v>
      </c>
    </row>
    <row r="3953" spans="5:8" x14ac:dyDescent="0.25">
      <c r="E3953" s="7">
        <v>42897</v>
      </c>
      <c r="F3953" s="19">
        <v>0.47569444444444442</v>
      </c>
      <c r="G3953" s="8"/>
      <c r="H3953" s="10" t="str">
        <f>Dane_wejściowe[[#This Row],[DATA]]&amp;"|"&amp;COUNTIF($E$5:E3953,E3953)</f>
        <v>42897|9</v>
      </c>
    </row>
    <row r="3954" spans="5:8" x14ac:dyDescent="0.25">
      <c r="E3954" s="7">
        <v>42897</v>
      </c>
      <c r="F3954" s="19">
        <v>0.50694444444444442</v>
      </c>
      <c r="G3954" s="8" t="s">
        <v>16</v>
      </c>
      <c r="H3954" s="10" t="str">
        <f>Dane_wejściowe[[#This Row],[DATA]]&amp;"|"&amp;COUNTIF($E$5:E3954,E3954)</f>
        <v>42897|10</v>
      </c>
    </row>
    <row r="3955" spans="5:8" x14ac:dyDescent="0.25">
      <c r="E3955" s="7">
        <v>42897</v>
      </c>
      <c r="F3955" s="19">
        <v>0.51041666666666663</v>
      </c>
      <c r="G3955" s="8"/>
      <c r="H3955" s="10" t="str">
        <f>Dane_wejściowe[[#This Row],[DATA]]&amp;"|"&amp;COUNTIF($E$5:E3955,E3955)</f>
        <v>42897|11</v>
      </c>
    </row>
    <row r="3956" spans="5:8" x14ac:dyDescent="0.25">
      <c r="E3956" s="7">
        <v>42897</v>
      </c>
      <c r="F3956" s="19">
        <v>0.54166666666666663</v>
      </c>
      <c r="G3956" s="8" t="s">
        <v>16</v>
      </c>
      <c r="H3956" s="10" t="str">
        <f>Dane_wejściowe[[#This Row],[DATA]]&amp;"|"&amp;COUNTIF($E$5:E3956,E3956)</f>
        <v>42897|12</v>
      </c>
    </row>
    <row r="3957" spans="5:8" x14ac:dyDescent="0.25">
      <c r="E3957" s="7">
        <v>42897</v>
      </c>
      <c r="F3957" s="19">
        <v>0.55555555555555558</v>
      </c>
      <c r="G3957" s="8"/>
      <c r="H3957" s="10" t="str">
        <f>Dane_wejściowe[[#This Row],[DATA]]&amp;"|"&amp;COUNTIF($E$5:E3957,E3957)</f>
        <v>42897|13</v>
      </c>
    </row>
    <row r="3958" spans="5:8" x14ac:dyDescent="0.25">
      <c r="E3958" s="7">
        <v>42897</v>
      </c>
      <c r="F3958" s="19">
        <v>0.58680555555555558</v>
      </c>
      <c r="G3958" s="8" t="s">
        <v>16</v>
      </c>
      <c r="H3958" s="10" t="str">
        <f>Dane_wejściowe[[#This Row],[DATA]]&amp;"|"&amp;COUNTIF($E$5:E3958,E3958)</f>
        <v>42897|14</v>
      </c>
    </row>
    <row r="3959" spans="5:8" x14ac:dyDescent="0.25">
      <c r="E3959" s="7">
        <v>42897</v>
      </c>
      <c r="F3959" s="19">
        <v>0.59027777777777779</v>
      </c>
      <c r="G3959" s="8"/>
      <c r="H3959" s="10" t="str">
        <f>Dane_wejściowe[[#This Row],[DATA]]&amp;"|"&amp;COUNTIF($E$5:E3959,E3959)</f>
        <v>42897|15</v>
      </c>
    </row>
    <row r="3960" spans="5:8" x14ac:dyDescent="0.25">
      <c r="E3960" s="7">
        <v>42897</v>
      </c>
      <c r="F3960" s="19">
        <v>0.62152777777777779</v>
      </c>
      <c r="G3960" s="8" t="s">
        <v>16</v>
      </c>
      <c r="H3960" s="10" t="str">
        <f>Dane_wejściowe[[#This Row],[DATA]]&amp;"|"&amp;COUNTIF($E$5:E3960,E3960)</f>
        <v>42897|16</v>
      </c>
    </row>
    <row r="3961" spans="5:8" x14ac:dyDescent="0.25">
      <c r="E3961" s="7">
        <v>42897</v>
      </c>
      <c r="F3961" s="19">
        <v>0.625</v>
      </c>
      <c r="G3961" s="8"/>
      <c r="H3961" s="10" t="str">
        <f>Dane_wejściowe[[#This Row],[DATA]]&amp;"|"&amp;COUNTIF($E$5:E3961,E3961)</f>
        <v>42897|17</v>
      </c>
    </row>
    <row r="3962" spans="5:8" x14ac:dyDescent="0.25">
      <c r="E3962" s="7">
        <v>42897</v>
      </c>
      <c r="F3962" s="19">
        <v>0.65625</v>
      </c>
      <c r="G3962" s="8" t="s">
        <v>16</v>
      </c>
      <c r="H3962" s="10" t="str">
        <f>Dane_wejściowe[[#This Row],[DATA]]&amp;"|"&amp;COUNTIF($E$5:E3962,E3962)</f>
        <v>42897|18</v>
      </c>
    </row>
    <row r="3963" spans="5:8" x14ac:dyDescent="0.25">
      <c r="E3963" s="7">
        <v>42897</v>
      </c>
      <c r="F3963" s="19">
        <v>0.65972222222222221</v>
      </c>
      <c r="G3963" s="8"/>
      <c r="H3963" s="10" t="str">
        <f>Dane_wejściowe[[#This Row],[DATA]]&amp;"|"&amp;COUNTIF($E$5:E3963,E3963)</f>
        <v>42897|19</v>
      </c>
    </row>
    <row r="3964" spans="5:8" x14ac:dyDescent="0.25">
      <c r="E3964" s="7">
        <v>42897</v>
      </c>
      <c r="F3964" s="19">
        <v>0.69097222222222221</v>
      </c>
      <c r="G3964" s="8" t="s">
        <v>16</v>
      </c>
      <c r="H3964" s="10" t="str">
        <f>Dane_wejściowe[[#This Row],[DATA]]&amp;"|"&amp;COUNTIF($E$5:E3964,E3964)</f>
        <v>42897|20</v>
      </c>
    </row>
    <row r="3965" spans="5:8" x14ac:dyDescent="0.25">
      <c r="E3965" s="7">
        <v>42897</v>
      </c>
      <c r="F3965" s="19">
        <v>0.69444444444444453</v>
      </c>
      <c r="G3965" s="8"/>
      <c r="H3965" s="10" t="str">
        <f>Dane_wejściowe[[#This Row],[DATA]]&amp;"|"&amp;COUNTIF($E$5:E3965,E3965)</f>
        <v>42897|21</v>
      </c>
    </row>
    <row r="3966" spans="5:8" x14ac:dyDescent="0.25">
      <c r="E3966" s="7">
        <v>42897</v>
      </c>
      <c r="F3966" s="19">
        <v>0.72569444444444453</v>
      </c>
      <c r="G3966" s="8" t="s">
        <v>16</v>
      </c>
      <c r="H3966" s="10" t="str">
        <f>Dane_wejściowe[[#This Row],[DATA]]&amp;"|"&amp;COUNTIF($E$5:E3966,E3966)</f>
        <v>42897|22</v>
      </c>
    </row>
    <row r="3967" spans="5:8" x14ac:dyDescent="0.25">
      <c r="E3967" s="7">
        <v>42897</v>
      </c>
      <c r="F3967" s="19">
        <v>0.72916666666666663</v>
      </c>
      <c r="G3967" s="8"/>
      <c r="H3967" s="10" t="str">
        <f>Dane_wejściowe[[#This Row],[DATA]]&amp;"|"&amp;COUNTIF($E$5:E3967,E3967)</f>
        <v>42897|23</v>
      </c>
    </row>
    <row r="3968" spans="5:8" x14ac:dyDescent="0.25">
      <c r="E3968" s="7">
        <v>42897</v>
      </c>
      <c r="F3968" s="19">
        <v>0.76041666666666663</v>
      </c>
      <c r="G3968" s="8" t="s">
        <v>16</v>
      </c>
      <c r="H3968" s="10" t="str">
        <f>Dane_wejściowe[[#This Row],[DATA]]&amp;"|"&amp;COUNTIF($E$5:E3968,E3968)</f>
        <v>42897|24</v>
      </c>
    </row>
    <row r="3969" spans="5:8" x14ac:dyDescent="0.25">
      <c r="E3969" s="7">
        <v>42898</v>
      </c>
      <c r="F3969" s="19">
        <v>0.33333333333333298</v>
      </c>
      <c r="G3969" s="8"/>
      <c r="H3969" s="10" t="str">
        <f>Dane_wejściowe[[#This Row],[DATA]]&amp;"|"&amp;COUNTIF($E$5:E3969,E3969)</f>
        <v>42898|1</v>
      </c>
    </row>
    <row r="3970" spans="5:8" x14ac:dyDescent="0.25">
      <c r="E3970" s="7">
        <v>42898</v>
      </c>
      <c r="F3970" s="19">
        <v>0.36458333333333331</v>
      </c>
      <c r="G3970" s="8" t="s">
        <v>16</v>
      </c>
      <c r="H3970" s="10" t="str">
        <f>Dane_wejściowe[[#This Row],[DATA]]&amp;"|"&amp;COUNTIF($E$5:E3970,E3970)</f>
        <v>42898|2</v>
      </c>
    </row>
    <row r="3971" spans="5:8" x14ac:dyDescent="0.25">
      <c r="E3971" s="7">
        <v>42898</v>
      </c>
      <c r="F3971" s="19">
        <v>0.36805555555555558</v>
      </c>
      <c r="G3971" s="8"/>
      <c r="H3971" s="10" t="str">
        <f>Dane_wejściowe[[#This Row],[DATA]]&amp;"|"&amp;COUNTIF($E$5:E3971,E3971)</f>
        <v>42898|3</v>
      </c>
    </row>
    <row r="3972" spans="5:8" x14ac:dyDescent="0.25">
      <c r="E3972" s="7">
        <v>42898</v>
      </c>
      <c r="F3972" s="19">
        <v>0.39930555555555558</v>
      </c>
      <c r="G3972" s="8" t="s">
        <v>16</v>
      </c>
      <c r="H3972" s="10" t="str">
        <f>Dane_wejściowe[[#This Row],[DATA]]&amp;"|"&amp;COUNTIF($E$5:E3972,E3972)</f>
        <v>42898|4</v>
      </c>
    </row>
    <row r="3973" spans="5:8" x14ac:dyDescent="0.25">
      <c r="E3973" s="7">
        <v>42898</v>
      </c>
      <c r="F3973" s="19">
        <v>0.40277777777777773</v>
      </c>
      <c r="G3973" s="8"/>
      <c r="H3973" s="10" t="str">
        <f>Dane_wejściowe[[#This Row],[DATA]]&amp;"|"&amp;COUNTIF($E$5:E3973,E3973)</f>
        <v>42898|5</v>
      </c>
    </row>
    <row r="3974" spans="5:8" x14ac:dyDescent="0.25">
      <c r="E3974" s="7">
        <v>42898</v>
      </c>
      <c r="F3974" s="19">
        <v>0.43402777777777773</v>
      </c>
      <c r="G3974" s="8" t="s">
        <v>16</v>
      </c>
      <c r="H3974" s="10" t="str">
        <f>Dane_wejściowe[[#This Row],[DATA]]&amp;"|"&amp;COUNTIF($E$5:E3974,E3974)</f>
        <v>42898|6</v>
      </c>
    </row>
    <row r="3975" spans="5:8" x14ac:dyDescent="0.25">
      <c r="E3975" s="7">
        <v>42898</v>
      </c>
      <c r="F3975" s="19">
        <v>0.44097222222222227</v>
      </c>
      <c r="G3975" s="8"/>
      <c r="H3975" s="10" t="str">
        <f>Dane_wejściowe[[#This Row],[DATA]]&amp;"|"&amp;COUNTIF($E$5:E3975,E3975)</f>
        <v>42898|7</v>
      </c>
    </row>
    <row r="3976" spans="5:8" x14ac:dyDescent="0.25">
      <c r="E3976" s="7">
        <v>42898</v>
      </c>
      <c r="F3976" s="19">
        <v>0.47222222222222227</v>
      </c>
      <c r="G3976" s="8" t="s">
        <v>16</v>
      </c>
      <c r="H3976" s="10" t="str">
        <f>Dane_wejściowe[[#This Row],[DATA]]&amp;"|"&amp;COUNTIF($E$5:E3976,E3976)</f>
        <v>42898|8</v>
      </c>
    </row>
    <row r="3977" spans="5:8" x14ac:dyDescent="0.25">
      <c r="E3977" s="7">
        <v>42898</v>
      </c>
      <c r="F3977" s="19">
        <v>0.47569444444444442</v>
      </c>
      <c r="G3977" s="8"/>
      <c r="H3977" s="10" t="str">
        <f>Dane_wejściowe[[#This Row],[DATA]]&amp;"|"&amp;COUNTIF($E$5:E3977,E3977)</f>
        <v>42898|9</v>
      </c>
    </row>
    <row r="3978" spans="5:8" x14ac:dyDescent="0.25">
      <c r="E3978" s="7">
        <v>42898</v>
      </c>
      <c r="F3978" s="19">
        <v>0.50694444444444442</v>
      </c>
      <c r="G3978" s="8" t="s">
        <v>16</v>
      </c>
      <c r="H3978" s="10" t="str">
        <f>Dane_wejściowe[[#This Row],[DATA]]&amp;"|"&amp;COUNTIF($E$5:E3978,E3978)</f>
        <v>42898|10</v>
      </c>
    </row>
    <row r="3979" spans="5:8" x14ac:dyDescent="0.25">
      <c r="E3979" s="7">
        <v>42898</v>
      </c>
      <c r="F3979" s="19">
        <v>0.51041666666666663</v>
      </c>
      <c r="G3979" s="8"/>
      <c r="H3979" s="10" t="str">
        <f>Dane_wejściowe[[#This Row],[DATA]]&amp;"|"&amp;COUNTIF($E$5:E3979,E3979)</f>
        <v>42898|11</v>
      </c>
    </row>
    <row r="3980" spans="5:8" x14ac:dyDescent="0.25">
      <c r="E3980" s="7">
        <v>42898</v>
      </c>
      <c r="F3980" s="19">
        <v>0.54166666666666663</v>
      </c>
      <c r="G3980" s="8" t="s">
        <v>16</v>
      </c>
      <c r="H3980" s="10" t="str">
        <f>Dane_wejściowe[[#This Row],[DATA]]&amp;"|"&amp;COUNTIF($E$5:E3980,E3980)</f>
        <v>42898|12</v>
      </c>
    </row>
    <row r="3981" spans="5:8" x14ac:dyDescent="0.25">
      <c r="E3981" s="7">
        <v>42898</v>
      </c>
      <c r="F3981" s="19">
        <v>0.55555555555555558</v>
      </c>
      <c r="G3981" s="8"/>
      <c r="H3981" s="10" t="str">
        <f>Dane_wejściowe[[#This Row],[DATA]]&amp;"|"&amp;COUNTIF($E$5:E3981,E3981)</f>
        <v>42898|13</v>
      </c>
    </row>
    <row r="3982" spans="5:8" x14ac:dyDescent="0.25">
      <c r="E3982" s="7">
        <v>42898</v>
      </c>
      <c r="F3982" s="19">
        <v>0.58680555555555558</v>
      </c>
      <c r="G3982" s="8" t="s">
        <v>16</v>
      </c>
      <c r="H3982" s="10" t="str">
        <f>Dane_wejściowe[[#This Row],[DATA]]&amp;"|"&amp;COUNTIF($E$5:E3982,E3982)</f>
        <v>42898|14</v>
      </c>
    </row>
    <row r="3983" spans="5:8" x14ac:dyDescent="0.25">
      <c r="E3983" s="7">
        <v>42898</v>
      </c>
      <c r="F3983" s="19">
        <v>0.59027777777777779</v>
      </c>
      <c r="G3983" s="8"/>
      <c r="H3983" s="10" t="str">
        <f>Dane_wejściowe[[#This Row],[DATA]]&amp;"|"&amp;COUNTIF($E$5:E3983,E3983)</f>
        <v>42898|15</v>
      </c>
    </row>
    <row r="3984" spans="5:8" x14ac:dyDescent="0.25">
      <c r="E3984" s="7">
        <v>42898</v>
      </c>
      <c r="F3984" s="19">
        <v>0.62152777777777779</v>
      </c>
      <c r="G3984" s="8" t="s">
        <v>16</v>
      </c>
      <c r="H3984" s="10" t="str">
        <f>Dane_wejściowe[[#This Row],[DATA]]&amp;"|"&amp;COUNTIF($E$5:E3984,E3984)</f>
        <v>42898|16</v>
      </c>
    </row>
    <row r="3985" spans="5:8" x14ac:dyDescent="0.25">
      <c r="E3985" s="7">
        <v>42898</v>
      </c>
      <c r="F3985" s="19">
        <v>0.625</v>
      </c>
      <c r="G3985" s="8"/>
      <c r="H3985" s="10" t="str">
        <f>Dane_wejściowe[[#This Row],[DATA]]&amp;"|"&amp;COUNTIF($E$5:E3985,E3985)</f>
        <v>42898|17</v>
      </c>
    </row>
    <row r="3986" spans="5:8" x14ac:dyDescent="0.25">
      <c r="E3986" s="7">
        <v>42898</v>
      </c>
      <c r="F3986" s="19">
        <v>0.65625</v>
      </c>
      <c r="G3986" s="8" t="s">
        <v>16</v>
      </c>
      <c r="H3986" s="10" t="str">
        <f>Dane_wejściowe[[#This Row],[DATA]]&amp;"|"&amp;COUNTIF($E$5:E3986,E3986)</f>
        <v>42898|18</v>
      </c>
    </row>
    <row r="3987" spans="5:8" x14ac:dyDescent="0.25">
      <c r="E3987" s="7">
        <v>42898</v>
      </c>
      <c r="F3987" s="19">
        <v>0.65972222222222221</v>
      </c>
      <c r="G3987" s="8"/>
      <c r="H3987" s="10" t="str">
        <f>Dane_wejściowe[[#This Row],[DATA]]&amp;"|"&amp;COUNTIF($E$5:E3987,E3987)</f>
        <v>42898|19</v>
      </c>
    </row>
    <row r="3988" spans="5:8" x14ac:dyDescent="0.25">
      <c r="E3988" s="7">
        <v>42898</v>
      </c>
      <c r="F3988" s="19">
        <v>0.69097222222222221</v>
      </c>
      <c r="G3988" s="8" t="s">
        <v>16</v>
      </c>
      <c r="H3988" s="10" t="str">
        <f>Dane_wejściowe[[#This Row],[DATA]]&amp;"|"&amp;COUNTIF($E$5:E3988,E3988)</f>
        <v>42898|20</v>
      </c>
    </row>
    <row r="3989" spans="5:8" x14ac:dyDescent="0.25">
      <c r="E3989" s="7">
        <v>42898</v>
      </c>
      <c r="F3989" s="19">
        <v>0.69444444444444453</v>
      </c>
      <c r="G3989" s="8"/>
      <c r="H3989" s="10" t="str">
        <f>Dane_wejściowe[[#This Row],[DATA]]&amp;"|"&amp;COUNTIF($E$5:E3989,E3989)</f>
        <v>42898|21</v>
      </c>
    </row>
    <row r="3990" spans="5:8" x14ac:dyDescent="0.25">
      <c r="E3990" s="7">
        <v>42898</v>
      </c>
      <c r="F3990" s="19">
        <v>0.72569444444444453</v>
      </c>
      <c r="G3990" s="8" t="s">
        <v>16</v>
      </c>
      <c r="H3990" s="10" t="str">
        <f>Dane_wejściowe[[#This Row],[DATA]]&amp;"|"&amp;COUNTIF($E$5:E3990,E3990)</f>
        <v>42898|22</v>
      </c>
    </row>
    <row r="3991" spans="5:8" x14ac:dyDescent="0.25">
      <c r="E3991" s="7">
        <v>42898</v>
      </c>
      <c r="F3991" s="19">
        <v>0.72916666666666663</v>
      </c>
      <c r="G3991" s="8"/>
      <c r="H3991" s="10" t="str">
        <f>Dane_wejściowe[[#This Row],[DATA]]&amp;"|"&amp;COUNTIF($E$5:E3991,E3991)</f>
        <v>42898|23</v>
      </c>
    </row>
    <row r="3992" spans="5:8" x14ac:dyDescent="0.25">
      <c r="E3992" s="7">
        <v>42898</v>
      </c>
      <c r="F3992" s="19">
        <v>0.76041666666666663</v>
      </c>
      <c r="G3992" s="8" t="s">
        <v>16</v>
      </c>
      <c r="H3992" s="10" t="str">
        <f>Dane_wejściowe[[#This Row],[DATA]]&amp;"|"&amp;COUNTIF($E$5:E3992,E3992)</f>
        <v>42898|24</v>
      </c>
    </row>
    <row r="3993" spans="5:8" x14ac:dyDescent="0.25">
      <c r="E3993" s="7">
        <v>42899</v>
      </c>
      <c r="F3993" s="19">
        <v>0.33333333333333298</v>
      </c>
      <c r="G3993" s="8"/>
      <c r="H3993" s="10" t="str">
        <f>Dane_wejściowe[[#This Row],[DATA]]&amp;"|"&amp;COUNTIF($E$5:E3993,E3993)</f>
        <v>42899|1</v>
      </c>
    </row>
    <row r="3994" spans="5:8" x14ac:dyDescent="0.25">
      <c r="E3994" s="7">
        <v>42899</v>
      </c>
      <c r="F3994" s="19">
        <v>0.36458333333333331</v>
      </c>
      <c r="G3994" s="8" t="s">
        <v>16</v>
      </c>
      <c r="H3994" s="10" t="str">
        <f>Dane_wejściowe[[#This Row],[DATA]]&amp;"|"&amp;COUNTIF($E$5:E3994,E3994)</f>
        <v>42899|2</v>
      </c>
    </row>
    <row r="3995" spans="5:8" x14ac:dyDescent="0.25">
      <c r="E3995" s="7">
        <v>42899</v>
      </c>
      <c r="F3995" s="19">
        <v>0.36805555555555558</v>
      </c>
      <c r="G3995" s="8"/>
      <c r="H3995" s="10" t="str">
        <f>Dane_wejściowe[[#This Row],[DATA]]&amp;"|"&amp;COUNTIF($E$5:E3995,E3995)</f>
        <v>42899|3</v>
      </c>
    </row>
    <row r="3996" spans="5:8" x14ac:dyDescent="0.25">
      <c r="E3996" s="7">
        <v>42899</v>
      </c>
      <c r="F3996" s="19">
        <v>0.39930555555555558</v>
      </c>
      <c r="G3996" s="8" t="s">
        <v>16</v>
      </c>
      <c r="H3996" s="10" t="str">
        <f>Dane_wejściowe[[#This Row],[DATA]]&amp;"|"&amp;COUNTIF($E$5:E3996,E3996)</f>
        <v>42899|4</v>
      </c>
    </row>
    <row r="3997" spans="5:8" x14ac:dyDescent="0.25">
      <c r="E3997" s="7">
        <v>42899</v>
      </c>
      <c r="F3997" s="19">
        <v>0.40277777777777773</v>
      </c>
      <c r="G3997" s="8"/>
      <c r="H3997" s="10" t="str">
        <f>Dane_wejściowe[[#This Row],[DATA]]&amp;"|"&amp;COUNTIF($E$5:E3997,E3997)</f>
        <v>42899|5</v>
      </c>
    </row>
    <row r="3998" spans="5:8" x14ac:dyDescent="0.25">
      <c r="E3998" s="7">
        <v>42899</v>
      </c>
      <c r="F3998" s="19">
        <v>0.43402777777777773</v>
      </c>
      <c r="G3998" s="8" t="s">
        <v>16</v>
      </c>
      <c r="H3998" s="10" t="str">
        <f>Dane_wejściowe[[#This Row],[DATA]]&amp;"|"&amp;COUNTIF($E$5:E3998,E3998)</f>
        <v>42899|6</v>
      </c>
    </row>
    <row r="3999" spans="5:8" x14ac:dyDescent="0.25">
      <c r="E3999" s="7">
        <v>42899</v>
      </c>
      <c r="F3999" s="19">
        <v>0.44097222222222227</v>
      </c>
      <c r="G3999" s="8"/>
      <c r="H3999" s="10" t="str">
        <f>Dane_wejściowe[[#This Row],[DATA]]&amp;"|"&amp;COUNTIF($E$5:E3999,E3999)</f>
        <v>42899|7</v>
      </c>
    </row>
    <row r="4000" spans="5:8" x14ac:dyDescent="0.25">
      <c r="E4000" s="7">
        <v>42899</v>
      </c>
      <c r="F4000" s="19">
        <v>0.47222222222222227</v>
      </c>
      <c r="G4000" s="8" t="s">
        <v>16</v>
      </c>
      <c r="H4000" s="10" t="str">
        <f>Dane_wejściowe[[#This Row],[DATA]]&amp;"|"&amp;COUNTIF($E$5:E4000,E4000)</f>
        <v>42899|8</v>
      </c>
    </row>
    <row r="4001" spans="5:8" x14ac:dyDescent="0.25">
      <c r="E4001" s="7">
        <v>42899</v>
      </c>
      <c r="F4001" s="19">
        <v>0.47569444444444442</v>
      </c>
      <c r="G4001" s="8"/>
      <c r="H4001" s="10" t="str">
        <f>Dane_wejściowe[[#This Row],[DATA]]&amp;"|"&amp;COUNTIF($E$5:E4001,E4001)</f>
        <v>42899|9</v>
      </c>
    </row>
    <row r="4002" spans="5:8" x14ac:dyDescent="0.25">
      <c r="E4002" s="7">
        <v>42899</v>
      </c>
      <c r="F4002" s="19">
        <v>0.50694444444444442</v>
      </c>
      <c r="G4002" s="8" t="s">
        <v>16</v>
      </c>
      <c r="H4002" s="10" t="str">
        <f>Dane_wejściowe[[#This Row],[DATA]]&amp;"|"&amp;COUNTIF($E$5:E4002,E4002)</f>
        <v>42899|10</v>
      </c>
    </row>
    <row r="4003" spans="5:8" x14ac:dyDescent="0.25">
      <c r="E4003" s="7">
        <v>42899</v>
      </c>
      <c r="F4003" s="19">
        <v>0.51041666666666663</v>
      </c>
      <c r="G4003" s="8"/>
      <c r="H4003" s="10" t="str">
        <f>Dane_wejściowe[[#This Row],[DATA]]&amp;"|"&amp;COUNTIF($E$5:E4003,E4003)</f>
        <v>42899|11</v>
      </c>
    </row>
    <row r="4004" spans="5:8" x14ac:dyDescent="0.25">
      <c r="E4004" s="7">
        <v>42899</v>
      </c>
      <c r="F4004" s="19">
        <v>0.54166666666666663</v>
      </c>
      <c r="G4004" s="8" t="s">
        <v>16</v>
      </c>
      <c r="H4004" s="10" t="str">
        <f>Dane_wejściowe[[#This Row],[DATA]]&amp;"|"&amp;COUNTIF($E$5:E4004,E4004)</f>
        <v>42899|12</v>
      </c>
    </row>
    <row r="4005" spans="5:8" x14ac:dyDescent="0.25">
      <c r="E4005" s="7">
        <v>42899</v>
      </c>
      <c r="F4005" s="19">
        <v>0.55555555555555558</v>
      </c>
      <c r="G4005" s="8"/>
      <c r="H4005" s="10" t="str">
        <f>Dane_wejściowe[[#This Row],[DATA]]&amp;"|"&amp;COUNTIF($E$5:E4005,E4005)</f>
        <v>42899|13</v>
      </c>
    </row>
    <row r="4006" spans="5:8" x14ac:dyDescent="0.25">
      <c r="E4006" s="7">
        <v>42899</v>
      </c>
      <c r="F4006" s="19">
        <v>0.58680555555555558</v>
      </c>
      <c r="G4006" s="8" t="s">
        <v>16</v>
      </c>
      <c r="H4006" s="10" t="str">
        <f>Dane_wejściowe[[#This Row],[DATA]]&amp;"|"&amp;COUNTIF($E$5:E4006,E4006)</f>
        <v>42899|14</v>
      </c>
    </row>
    <row r="4007" spans="5:8" x14ac:dyDescent="0.25">
      <c r="E4007" s="7">
        <v>42899</v>
      </c>
      <c r="F4007" s="19">
        <v>0.59027777777777779</v>
      </c>
      <c r="G4007" s="8"/>
      <c r="H4007" s="10" t="str">
        <f>Dane_wejściowe[[#This Row],[DATA]]&amp;"|"&amp;COUNTIF($E$5:E4007,E4007)</f>
        <v>42899|15</v>
      </c>
    </row>
    <row r="4008" spans="5:8" x14ac:dyDescent="0.25">
      <c r="E4008" s="7">
        <v>42899</v>
      </c>
      <c r="F4008" s="19">
        <v>0.62152777777777779</v>
      </c>
      <c r="G4008" s="8" t="s">
        <v>16</v>
      </c>
      <c r="H4008" s="10" t="str">
        <f>Dane_wejściowe[[#This Row],[DATA]]&amp;"|"&amp;COUNTIF($E$5:E4008,E4008)</f>
        <v>42899|16</v>
      </c>
    </row>
    <row r="4009" spans="5:8" x14ac:dyDescent="0.25">
      <c r="E4009" s="7">
        <v>42899</v>
      </c>
      <c r="F4009" s="19">
        <v>0.625</v>
      </c>
      <c r="G4009" s="8"/>
      <c r="H4009" s="10" t="str">
        <f>Dane_wejściowe[[#This Row],[DATA]]&amp;"|"&amp;COUNTIF($E$5:E4009,E4009)</f>
        <v>42899|17</v>
      </c>
    </row>
    <row r="4010" spans="5:8" x14ac:dyDescent="0.25">
      <c r="E4010" s="7">
        <v>42899</v>
      </c>
      <c r="F4010" s="19">
        <v>0.65625</v>
      </c>
      <c r="G4010" s="8" t="s">
        <v>16</v>
      </c>
      <c r="H4010" s="10" t="str">
        <f>Dane_wejściowe[[#This Row],[DATA]]&amp;"|"&amp;COUNTIF($E$5:E4010,E4010)</f>
        <v>42899|18</v>
      </c>
    </row>
    <row r="4011" spans="5:8" x14ac:dyDescent="0.25">
      <c r="E4011" s="7">
        <v>42899</v>
      </c>
      <c r="F4011" s="19">
        <v>0.65972222222222221</v>
      </c>
      <c r="G4011" s="8"/>
      <c r="H4011" s="10" t="str">
        <f>Dane_wejściowe[[#This Row],[DATA]]&amp;"|"&amp;COUNTIF($E$5:E4011,E4011)</f>
        <v>42899|19</v>
      </c>
    </row>
    <row r="4012" spans="5:8" x14ac:dyDescent="0.25">
      <c r="E4012" s="7">
        <v>42899</v>
      </c>
      <c r="F4012" s="19">
        <v>0.69097222222222221</v>
      </c>
      <c r="G4012" s="8" t="s">
        <v>16</v>
      </c>
      <c r="H4012" s="10" t="str">
        <f>Dane_wejściowe[[#This Row],[DATA]]&amp;"|"&amp;COUNTIF($E$5:E4012,E4012)</f>
        <v>42899|20</v>
      </c>
    </row>
    <row r="4013" spans="5:8" x14ac:dyDescent="0.25">
      <c r="E4013" s="7">
        <v>42899</v>
      </c>
      <c r="F4013" s="19">
        <v>0.69444444444444453</v>
      </c>
      <c r="G4013" s="8"/>
      <c r="H4013" s="10" t="str">
        <f>Dane_wejściowe[[#This Row],[DATA]]&amp;"|"&amp;COUNTIF($E$5:E4013,E4013)</f>
        <v>42899|21</v>
      </c>
    </row>
    <row r="4014" spans="5:8" x14ac:dyDescent="0.25">
      <c r="E4014" s="7">
        <v>42899</v>
      </c>
      <c r="F4014" s="19">
        <v>0.72569444444444453</v>
      </c>
      <c r="G4014" s="8" t="s">
        <v>16</v>
      </c>
      <c r="H4014" s="10" t="str">
        <f>Dane_wejściowe[[#This Row],[DATA]]&amp;"|"&amp;COUNTIF($E$5:E4014,E4014)</f>
        <v>42899|22</v>
      </c>
    </row>
    <row r="4015" spans="5:8" x14ac:dyDescent="0.25">
      <c r="E4015" s="7">
        <v>42899</v>
      </c>
      <c r="F4015" s="19">
        <v>0.72916666666666663</v>
      </c>
      <c r="G4015" s="8"/>
      <c r="H4015" s="10" t="str">
        <f>Dane_wejściowe[[#This Row],[DATA]]&amp;"|"&amp;COUNTIF($E$5:E4015,E4015)</f>
        <v>42899|23</v>
      </c>
    </row>
    <row r="4016" spans="5:8" x14ac:dyDescent="0.25">
      <c r="E4016" s="7">
        <v>42899</v>
      </c>
      <c r="F4016" s="19">
        <v>0.76041666666666663</v>
      </c>
      <c r="G4016" s="8" t="s">
        <v>16</v>
      </c>
      <c r="H4016" s="10" t="str">
        <f>Dane_wejściowe[[#This Row],[DATA]]&amp;"|"&amp;COUNTIF($E$5:E4016,E4016)</f>
        <v>42899|24</v>
      </c>
    </row>
    <row r="4017" spans="5:8" x14ac:dyDescent="0.25">
      <c r="E4017" s="7">
        <v>42900</v>
      </c>
      <c r="F4017" s="19">
        <v>0.33333333333333298</v>
      </c>
      <c r="G4017" s="8"/>
      <c r="H4017" s="10" t="str">
        <f>Dane_wejściowe[[#This Row],[DATA]]&amp;"|"&amp;COUNTIF($E$5:E4017,E4017)</f>
        <v>42900|1</v>
      </c>
    </row>
    <row r="4018" spans="5:8" x14ac:dyDescent="0.25">
      <c r="E4018" s="7">
        <v>42900</v>
      </c>
      <c r="F4018" s="19">
        <v>0.36458333333333331</v>
      </c>
      <c r="G4018" s="8" t="s">
        <v>16</v>
      </c>
      <c r="H4018" s="10" t="str">
        <f>Dane_wejściowe[[#This Row],[DATA]]&amp;"|"&amp;COUNTIF($E$5:E4018,E4018)</f>
        <v>42900|2</v>
      </c>
    </row>
    <row r="4019" spans="5:8" x14ac:dyDescent="0.25">
      <c r="E4019" s="7">
        <v>42900</v>
      </c>
      <c r="F4019" s="19">
        <v>0.36805555555555558</v>
      </c>
      <c r="G4019" s="8"/>
      <c r="H4019" s="10" t="str">
        <f>Dane_wejściowe[[#This Row],[DATA]]&amp;"|"&amp;COUNTIF($E$5:E4019,E4019)</f>
        <v>42900|3</v>
      </c>
    </row>
    <row r="4020" spans="5:8" x14ac:dyDescent="0.25">
      <c r="E4020" s="7">
        <v>42900</v>
      </c>
      <c r="F4020" s="19">
        <v>0.39930555555555558</v>
      </c>
      <c r="G4020" s="8" t="s">
        <v>16</v>
      </c>
      <c r="H4020" s="10" t="str">
        <f>Dane_wejściowe[[#This Row],[DATA]]&amp;"|"&amp;COUNTIF($E$5:E4020,E4020)</f>
        <v>42900|4</v>
      </c>
    </row>
    <row r="4021" spans="5:8" x14ac:dyDescent="0.25">
      <c r="E4021" s="7">
        <v>42900</v>
      </c>
      <c r="F4021" s="19">
        <v>0.40277777777777773</v>
      </c>
      <c r="G4021" s="8"/>
      <c r="H4021" s="10" t="str">
        <f>Dane_wejściowe[[#This Row],[DATA]]&amp;"|"&amp;COUNTIF($E$5:E4021,E4021)</f>
        <v>42900|5</v>
      </c>
    </row>
    <row r="4022" spans="5:8" x14ac:dyDescent="0.25">
      <c r="E4022" s="7">
        <v>42900</v>
      </c>
      <c r="F4022" s="19">
        <v>0.43402777777777773</v>
      </c>
      <c r="G4022" s="8" t="s">
        <v>16</v>
      </c>
      <c r="H4022" s="10" t="str">
        <f>Dane_wejściowe[[#This Row],[DATA]]&amp;"|"&amp;COUNTIF($E$5:E4022,E4022)</f>
        <v>42900|6</v>
      </c>
    </row>
    <row r="4023" spans="5:8" x14ac:dyDescent="0.25">
      <c r="E4023" s="7">
        <v>42900</v>
      </c>
      <c r="F4023" s="19">
        <v>0.44097222222222227</v>
      </c>
      <c r="G4023" s="8"/>
      <c r="H4023" s="10" t="str">
        <f>Dane_wejściowe[[#This Row],[DATA]]&amp;"|"&amp;COUNTIF($E$5:E4023,E4023)</f>
        <v>42900|7</v>
      </c>
    </row>
    <row r="4024" spans="5:8" x14ac:dyDescent="0.25">
      <c r="E4024" s="7">
        <v>42900</v>
      </c>
      <c r="F4024" s="19">
        <v>0.47222222222222227</v>
      </c>
      <c r="G4024" s="8" t="s">
        <v>16</v>
      </c>
      <c r="H4024" s="10" t="str">
        <f>Dane_wejściowe[[#This Row],[DATA]]&amp;"|"&amp;COUNTIF($E$5:E4024,E4024)</f>
        <v>42900|8</v>
      </c>
    </row>
    <row r="4025" spans="5:8" x14ac:dyDescent="0.25">
      <c r="E4025" s="7">
        <v>42900</v>
      </c>
      <c r="F4025" s="19">
        <v>0.47569444444444442</v>
      </c>
      <c r="G4025" s="8"/>
      <c r="H4025" s="10" t="str">
        <f>Dane_wejściowe[[#This Row],[DATA]]&amp;"|"&amp;COUNTIF($E$5:E4025,E4025)</f>
        <v>42900|9</v>
      </c>
    </row>
    <row r="4026" spans="5:8" x14ac:dyDescent="0.25">
      <c r="E4026" s="7">
        <v>42900</v>
      </c>
      <c r="F4026" s="19">
        <v>0.50694444444444442</v>
      </c>
      <c r="G4026" s="8" t="s">
        <v>16</v>
      </c>
      <c r="H4026" s="10" t="str">
        <f>Dane_wejściowe[[#This Row],[DATA]]&amp;"|"&amp;COUNTIF($E$5:E4026,E4026)</f>
        <v>42900|10</v>
      </c>
    </row>
    <row r="4027" spans="5:8" x14ac:dyDescent="0.25">
      <c r="E4027" s="7">
        <v>42900</v>
      </c>
      <c r="F4027" s="19">
        <v>0.51041666666666663</v>
      </c>
      <c r="G4027" s="8"/>
      <c r="H4027" s="10" t="str">
        <f>Dane_wejściowe[[#This Row],[DATA]]&amp;"|"&amp;COUNTIF($E$5:E4027,E4027)</f>
        <v>42900|11</v>
      </c>
    </row>
    <row r="4028" spans="5:8" x14ac:dyDescent="0.25">
      <c r="E4028" s="7">
        <v>42900</v>
      </c>
      <c r="F4028" s="19">
        <v>0.54166666666666663</v>
      </c>
      <c r="G4028" s="8" t="s">
        <v>16</v>
      </c>
      <c r="H4028" s="10" t="str">
        <f>Dane_wejściowe[[#This Row],[DATA]]&amp;"|"&amp;COUNTIF($E$5:E4028,E4028)</f>
        <v>42900|12</v>
      </c>
    </row>
    <row r="4029" spans="5:8" x14ac:dyDescent="0.25">
      <c r="E4029" s="7">
        <v>42900</v>
      </c>
      <c r="F4029" s="19">
        <v>0.55555555555555558</v>
      </c>
      <c r="G4029" s="8"/>
      <c r="H4029" s="10" t="str">
        <f>Dane_wejściowe[[#This Row],[DATA]]&amp;"|"&amp;COUNTIF($E$5:E4029,E4029)</f>
        <v>42900|13</v>
      </c>
    </row>
    <row r="4030" spans="5:8" x14ac:dyDescent="0.25">
      <c r="E4030" s="7">
        <v>42900</v>
      </c>
      <c r="F4030" s="19">
        <v>0.58680555555555558</v>
      </c>
      <c r="G4030" s="8" t="s">
        <v>16</v>
      </c>
      <c r="H4030" s="10" t="str">
        <f>Dane_wejściowe[[#This Row],[DATA]]&amp;"|"&amp;COUNTIF($E$5:E4030,E4030)</f>
        <v>42900|14</v>
      </c>
    </row>
    <row r="4031" spans="5:8" x14ac:dyDescent="0.25">
      <c r="E4031" s="7">
        <v>42900</v>
      </c>
      <c r="F4031" s="19">
        <v>0.59027777777777779</v>
      </c>
      <c r="G4031" s="8"/>
      <c r="H4031" s="10" t="str">
        <f>Dane_wejściowe[[#This Row],[DATA]]&amp;"|"&amp;COUNTIF($E$5:E4031,E4031)</f>
        <v>42900|15</v>
      </c>
    </row>
    <row r="4032" spans="5:8" x14ac:dyDescent="0.25">
      <c r="E4032" s="7">
        <v>42900</v>
      </c>
      <c r="F4032" s="19">
        <v>0.62152777777777779</v>
      </c>
      <c r="G4032" s="8" t="s">
        <v>16</v>
      </c>
      <c r="H4032" s="10" t="str">
        <f>Dane_wejściowe[[#This Row],[DATA]]&amp;"|"&amp;COUNTIF($E$5:E4032,E4032)</f>
        <v>42900|16</v>
      </c>
    </row>
    <row r="4033" spans="5:8" x14ac:dyDescent="0.25">
      <c r="E4033" s="7">
        <v>42900</v>
      </c>
      <c r="F4033" s="19">
        <v>0.625</v>
      </c>
      <c r="G4033" s="8"/>
      <c r="H4033" s="10" t="str">
        <f>Dane_wejściowe[[#This Row],[DATA]]&amp;"|"&amp;COUNTIF($E$5:E4033,E4033)</f>
        <v>42900|17</v>
      </c>
    </row>
    <row r="4034" spans="5:8" x14ac:dyDescent="0.25">
      <c r="E4034" s="7">
        <v>42900</v>
      </c>
      <c r="F4034" s="19">
        <v>0.65625</v>
      </c>
      <c r="G4034" s="8" t="s">
        <v>16</v>
      </c>
      <c r="H4034" s="10" t="str">
        <f>Dane_wejściowe[[#This Row],[DATA]]&amp;"|"&amp;COUNTIF($E$5:E4034,E4034)</f>
        <v>42900|18</v>
      </c>
    </row>
    <row r="4035" spans="5:8" x14ac:dyDescent="0.25">
      <c r="E4035" s="7">
        <v>42900</v>
      </c>
      <c r="F4035" s="19">
        <v>0.65972222222222221</v>
      </c>
      <c r="G4035" s="8"/>
      <c r="H4035" s="10" t="str">
        <f>Dane_wejściowe[[#This Row],[DATA]]&amp;"|"&amp;COUNTIF($E$5:E4035,E4035)</f>
        <v>42900|19</v>
      </c>
    </row>
    <row r="4036" spans="5:8" x14ac:dyDescent="0.25">
      <c r="E4036" s="7">
        <v>42900</v>
      </c>
      <c r="F4036" s="19">
        <v>0.69097222222222221</v>
      </c>
      <c r="G4036" s="8" t="s">
        <v>16</v>
      </c>
      <c r="H4036" s="10" t="str">
        <f>Dane_wejściowe[[#This Row],[DATA]]&amp;"|"&amp;COUNTIF($E$5:E4036,E4036)</f>
        <v>42900|20</v>
      </c>
    </row>
    <row r="4037" spans="5:8" x14ac:dyDescent="0.25">
      <c r="E4037" s="7">
        <v>42900</v>
      </c>
      <c r="F4037" s="19">
        <v>0.69444444444444453</v>
      </c>
      <c r="G4037" s="8"/>
      <c r="H4037" s="10" t="str">
        <f>Dane_wejściowe[[#This Row],[DATA]]&amp;"|"&amp;COUNTIF($E$5:E4037,E4037)</f>
        <v>42900|21</v>
      </c>
    </row>
    <row r="4038" spans="5:8" x14ac:dyDescent="0.25">
      <c r="E4038" s="7">
        <v>42900</v>
      </c>
      <c r="F4038" s="19">
        <v>0.72569444444444453</v>
      </c>
      <c r="G4038" s="8" t="s">
        <v>16</v>
      </c>
      <c r="H4038" s="10" t="str">
        <f>Dane_wejściowe[[#This Row],[DATA]]&amp;"|"&amp;COUNTIF($E$5:E4038,E4038)</f>
        <v>42900|22</v>
      </c>
    </row>
    <row r="4039" spans="5:8" x14ac:dyDescent="0.25">
      <c r="E4039" s="7">
        <v>42900</v>
      </c>
      <c r="F4039" s="19">
        <v>0.72916666666666663</v>
      </c>
      <c r="G4039" s="8"/>
      <c r="H4039" s="10" t="str">
        <f>Dane_wejściowe[[#This Row],[DATA]]&amp;"|"&amp;COUNTIF($E$5:E4039,E4039)</f>
        <v>42900|23</v>
      </c>
    </row>
    <row r="4040" spans="5:8" x14ac:dyDescent="0.25">
      <c r="E4040" s="7">
        <v>42900</v>
      </c>
      <c r="F4040" s="19">
        <v>0.76041666666666663</v>
      </c>
      <c r="G4040" s="8" t="s">
        <v>16</v>
      </c>
      <c r="H4040" s="10" t="str">
        <f>Dane_wejściowe[[#This Row],[DATA]]&amp;"|"&amp;COUNTIF($E$5:E4040,E4040)</f>
        <v>42900|24</v>
      </c>
    </row>
    <row r="4041" spans="5:8" x14ac:dyDescent="0.25">
      <c r="E4041" s="7">
        <v>42901</v>
      </c>
      <c r="F4041" s="19">
        <v>0.33333333333333298</v>
      </c>
      <c r="G4041" s="8"/>
      <c r="H4041" s="10" t="str">
        <f>Dane_wejściowe[[#This Row],[DATA]]&amp;"|"&amp;COUNTIF($E$5:E4041,E4041)</f>
        <v>42901|1</v>
      </c>
    </row>
    <row r="4042" spans="5:8" x14ac:dyDescent="0.25">
      <c r="E4042" s="7">
        <v>42901</v>
      </c>
      <c r="F4042" s="19">
        <v>0.36458333333333331</v>
      </c>
      <c r="G4042" s="8" t="s">
        <v>16</v>
      </c>
      <c r="H4042" s="10" t="str">
        <f>Dane_wejściowe[[#This Row],[DATA]]&amp;"|"&amp;COUNTIF($E$5:E4042,E4042)</f>
        <v>42901|2</v>
      </c>
    </row>
    <row r="4043" spans="5:8" x14ac:dyDescent="0.25">
      <c r="E4043" s="7">
        <v>42901</v>
      </c>
      <c r="F4043" s="19">
        <v>0.36805555555555558</v>
      </c>
      <c r="G4043" s="8"/>
      <c r="H4043" s="10" t="str">
        <f>Dane_wejściowe[[#This Row],[DATA]]&amp;"|"&amp;COUNTIF($E$5:E4043,E4043)</f>
        <v>42901|3</v>
      </c>
    </row>
    <row r="4044" spans="5:8" x14ac:dyDescent="0.25">
      <c r="E4044" s="7">
        <v>42901</v>
      </c>
      <c r="F4044" s="19">
        <v>0.39930555555555558</v>
      </c>
      <c r="G4044" s="8" t="s">
        <v>16</v>
      </c>
      <c r="H4044" s="10" t="str">
        <f>Dane_wejściowe[[#This Row],[DATA]]&amp;"|"&amp;COUNTIF($E$5:E4044,E4044)</f>
        <v>42901|4</v>
      </c>
    </row>
    <row r="4045" spans="5:8" x14ac:dyDescent="0.25">
      <c r="E4045" s="7">
        <v>42901</v>
      </c>
      <c r="F4045" s="19">
        <v>0.40277777777777773</v>
      </c>
      <c r="G4045" s="8"/>
      <c r="H4045" s="10" t="str">
        <f>Dane_wejściowe[[#This Row],[DATA]]&amp;"|"&amp;COUNTIF($E$5:E4045,E4045)</f>
        <v>42901|5</v>
      </c>
    </row>
    <row r="4046" spans="5:8" x14ac:dyDescent="0.25">
      <c r="E4046" s="7">
        <v>42901</v>
      </c>
      <c r="F4046" s="19">
        <v>0.43402777777777773</v>
      </c>
      <c r="G4046" s="8" t="s">
        <v>16</v>
      </c>
      <c r="H4046" s="10" t="str">
        <f>Dane_wejściowe[[#This Row],[DATA]]&amp;"|"&amp;COUNTIF($E$5:E4046,E4046)</f>
        <v>42901|6</v>
      </c>
    </row>
    <row r="4047" spans="5:8" x14ac:dyDescent="0.25">
      <c r="E4047" s="7">
        <v>42901</v>
      </c>
      <c r="F4047" s="19">
        <v>0.44097222222222227</v>
      </c>
      <c r="G4047" s="8"/>
      <c r="H4047" s="10" t="str">
        <f>Dane_wejściowe[[#This Row],[DATA]]&amp;"|"&amp;COUNTIF($E$5:E4047,E4047)</f>
        <v>42901|7</v>
      </c>
    </row>
    <row r="4048" spans="5:8" x14ac:dyDescent="0.25">
      <c r="E4048" s="7">
        <v>42901</v>
      </c>
      <c r="F4048" s="19">
        <v>0.47222222222222227</v>
      </c>
      <c r="G4048" s="8" t="s">
        <v>16</v>
      </c>
      <c r="H4048" s="10" t="str">
        <f>Dane_wejściowe[[#This Row],[DATA]]&amp;"|"&amp;COUNTIF($E$5:E4048,E4048)</f>
        <v>42901|8</v>
      </c>
    </row>
    <row r="4049" spans="5:8" x14ac:dyDescent="0.25">
      <c r="E4049" s="7">
        <v>42901</v>
      </c>
      <c r="F4049" s="19">
        <v>0.47569444444444442</v>
      </c>
      <c r="G4049" s="8"/>
      <c r="H4049" s="10" t="str">
        <f>Dane_wejściowe[[#This Row],[DATA]]&amp;"|"&amp;COUNTIF($E$5:E4049,E4049)</f>
        <v>42901|9</v>
      </c>
    </row>
    <row r="4050" spans="5:8" x14ac:dyDescent="0.25">
      <c r="E4050" s="7">
        <v>42901</v>
      </c>
      <c r="F4050" s="19">
        <v>0.50694444444444442</v>
      </c>
      <c r="G4050" s="8" t="s">
        <v>16</v>
      </c>
      <c r="H4050" s="10" t="str">
        <f>Dane_wejściowe[[#This Row],[DATA]]&amp;"|"&amp;COUNTIF($E$5:E4050,E4050)</f>
        <v>42901|10</v>
      </c>
    </row>
    <row r="4051" spans="5:8" x14ac:dyDescent="0.25">
      <c r="E4051" s="7">
        <v>42901</v>
      </c>
      <c r="F4051" s="19">
        <v>0.51041666666666663</v>
      </c>
      <c r="G4051" s="8"/>
      <c r="H4051" s="10" t="str">
        <f>Dane_wejściowe[[#This Row],[DATA]]&amp;"|"&amp;COUNTIF($E$5:E4051,E4051)</f>
        <v>42901|11</v>
      </c>
    </row>
    <row r="4052" spans="5:8" x14ac:dyDescent="0.25">
      <c r="E4052" s="7">
        <v>42901</v>
      </c>
      <c r="F4052" s="19">
        <v>0.54166666666666663</v>
      </c>
      <c r="G4052" s="8" t="s">
        <v>16</v>
      </c>
      <c r="H4052" s="10" t="str">
        <f>Dane_wejściowe[[#This Row],[DATA]]&amp;"|"&amp;COUNTIF($E$5:E4052,E4052)</f>
        <v>42901|12</v>
      </c>
    </row>
    <row r="4053" spans="5:8" x14ac:dyDescent="0.25">
      <c r="E4053" s="7">
        <v>42901</v>
      </c>
      <c r="F4053" s="19">
        <v>0.55555555555555558</v>
      </c>
      <c r="G4053" s="8"/>
      <c r="H4053" s="10" t="str">
        <f>Dane_wejściowe[[#This Row],[DATA]]&amp;"|"&amp;COUNTIF($E$5:E4053,E4053)</f>
        <v>42901|13</v>
      </c>
    </row>
    <row r="4054" spans="5:8" x14ac:dyDescent="0.25">
      <c r="E4054" s="7">
        <v>42901</v>
      </c>
      <c r="F4054" s="19">
        <v>0.58680555555555558</v>
      </c>
      <c r="G4054" s="8" t="s">
        <v>16</v>
      </c>
      <c r="H4054" s="10" t="str">
        <f>Dane_wejściowe[[#This Row],[DATA]]&amp;"|"&amp;COUNTIF($E$5:E4054,E4054)</f>
        <v>42901|14</v>
      </c>
    </row>
    <row r="4055" spans="5:8" x14ac:dyDescent="0.25">
      <c r="E4055" s="7">
        <v>42901</v>
      </c>
      <c r="F4055" s="19">
        <v>0.59027777777777779</v>
      </c>
      <c r="G4055" s="8"/>
      <c r="H4055" s="10" t="str">
        <f>Dane_wejściowe[[#This Row],[DATA]]&amp;"|"&amp;COUNTIF($E$5:E4055,E4055)</f>
        <v>42901|15</v>
      </c>
    </row>
    <row r="4056" spans="5:8" x14ac:dyDescent="0.25">
      <c r="E4056" s="7">
        <v>42901</v>
      </c>
      <c r="F4056" s="19">
        <v>0.62152777777777779</v>
      </c>
      <c r="G4056" s="8" t="s">
        <v>16</v>
      </c>
      <c r="H4056" s="10" t="str">
        <f>Dane_wejściowe[[#This Row],[DATA]]&amp;"|"&amp;COUNTIF($E$5:E4056,E4056)</f>
        <v>42901|16</v>
      </c>
    </row>
    <row r="4057" spans="5:8" x14ac:dyDescent="0.25">
      <c r="E4057" s="7">
        <v>42901</v>
      </c>
      <c r="F4057" s="19">
        <v>0.625</v>
      </c>
      <c r="G4057" s="8"/>
      <c r="H4057" s="10" t="str">
        <f>Dane_wejściowe[[#This Row],[DATA]]&amp;"|"&amp;COUNTIF($E$5:E4057,E4057)</f>
        <v>42901|17</v>
      </c>
    </row>
    <row r="4058" spans="5:8" x14ac:dyDescent="0.25">
      <c r="E4058" s="7">
        <v>42901</v>
      </c>
      <c r="F4058" s="19">
        <v>0.65625</v>
      </c>
      <c r="G4058" s="8" t="s">
        <v>16</v>
      </c>
      <c r="H4058" s="10" t="str">
        <f>Dane_wejściowe[[#This Row],[DATA]]&amp;"|"&amp;COUNTIF($E$5:E4058,E4058)</f>
        <v>42901|18</v>
      </c>
    </row>
    <row r="4059" spans="5:8" x14ac:dyDescent="0.25">
      <c r="E4059" s="7">
        <v>42901</v>
      </c>
      <c r="F4059" s="19">
        <v>0.65972222222222221</v>
      </c>
      <c r="G4059" s="8"/>
      <c r="H4059" s="10" t="str">
        <f>Dane_wejściowe[[#This Row],[DATA]]&amp;"|"&amp;COUNTIF($E$5:E4059,E4059)</f>
        <v>42901|19</v>
      </c>
    </row>
    <row r="4060" spans="5:8" x14ac:dyDescent="0.25">
      <c r="E4060" s="7">
        <v>42901</v>
      </c>
      <c r="F4060" s="19">
        <v>0.69097222222222221</v>
      </c>
      <c r="G4060" s="8" t="s">
        <v>16</v>
      </c>
      <c r="H4060" s="10" t="str">
        <f>Dane_wejściowe[[#This Row],[DATA]]&amp;"|"&amp;COUNTIF($E$5:E4060,E4060)</f>
        <v>42901|20</v>
      </c>
    </row>
    <row r="4061" spans="5:8" x14ac:dyDescent="0.25">
      <c r="E4061" s="7">
        <v>42901</v>
      </c>
      <c r="F4061" s="19">
        <v>0.69444444444444453</v>
      </c>
      <c r="G4061" s="8"/>
      <c r="H4061" s="10" t="str">
        <f>Dane_wejściowe[[#This Row],[DATA]]&amp;"|"&amp;COUNTIF($E$5:E4061,E4061)</f>
        <v>42901|21</v>
      </c>
    </row>
    <row r="4062" spans="5:8" x14ac:dyDescent="0.25">
      <c r="E4062" s="7">
        <v>42901</v>
      </c>
      <c r="F4062" s="19">
        <v>0.72569444444444453</v>
      </c>
      <c r="G4062" s="8" t="s">
        <v>16</v>
      </c>
      <c r="H4062" s="10" t="str">
        <f>Dane_wejściowe[[#This Row],[DATA]]&amp;"|"&amp;COUNTIF($E$5:E4062,E4062)</f>
        <v>42901|22</v>
      </c>
    </row>
    <row r="4063" spans="5:8" x14ac:dyDescent="0.25">
      <c r="E4063" s="7">
        <v>42901</v>
      </c>
      <c r="F4063" s="19">
        <v>0.72916666666666663</v>
      </c>
      <c r="G4063" s="8"/>
      <c r="H4063" s="10" t="str">
        <f>Dane_wejściowe[[#This Row],[DATA]]&amp;"|"&amp;COUNTIF($E$5:E4063,E4063)</f>
        <v>42901|23</v>
      </c>
    </row>
    <row r="4064" spans="5:8" x14ac:dyDescent="0.25">
      <c r="E4064" s="7">
        <v>42901</v>
      </c>
      <c r="F4064" s="19">
        <v>0.76041666666666663</v>
      </c>
      <c r="G4064" s="8" t="s">
        <v>16</v>
      </c>
      <c r="H4064" s="10" t="str">
        <f>Dane_wejściowe[[#This Row],[DATA]]&amp;"|"&amp;COUNTIF($E$5:E4064,E4064)</f>
        <v>42901|24</v>
      </c>
    </row>
    <row r="4065" spans="5:8" x14ac:dyDescent="0.25">
      <c r="E4065" s="7">
        <v>42902</v>
      </c>
      <c r="F4065" s="19">
        <v>0.33333333333333298</v>
      </c>
      <c r="G4065" s="8"/>
      <c r="H4065" s="10" t="str">
        <f>Dane_wejściowe[[#This Row],[DATA]]&amp;"|"&amp;COUNTIF($E$5:E4065,E4065)</f>
        <v>42902|1</v>
      </c>
    </row>
    <row r="4066" spans="5:8" x14ac:dyDescent="0.25">
      <c r="E4066" s="7">
        <v>42902</v>
      </c>
      <c r="F4066" s="19">
        <v>0.36458333333333331</v>
      </c>
      <c r="G4066" s="8" t="s">
        <v>16</v>
      </c>
      <c r="H4066" s="10" t="str">
        <f>Dane_wejściowe[[#This Row],[DATA]]&amp;"|"&amp;COUNTIF($E$5:E4066,E4066)</f>
        <v>42902|2</v>
      </c>
    </row>
    <row r="4067" spans="5:8" x14ac:dyDescent="0.25">
      <c r="E4067" s="7">
        <v>42902</v>
      </c>
      <c r="F4067" s="19">
        <v>0.36805555555555558</v>
      </c>
      <c r="G4067" s="8"/>
      <c r="H4067" s="10" t="str">
        <f>Dane_wejściowe[[#This Row],[DATA]]&amp;"|"&amp;COUNTIF($E$5:E4067,E4067)</f>
        <v>42902|3</v>
      </c>
    </row>
    <row r="4068" spans="5:8" x14ac:dyDescent="0.25">
      <c r="E4068" s="7">
        <v>42902</v>
      </c>
      <c r="F4068" s="19">
        <v>0.39930555555555558</v>
      </c>
      <c r="G4068" s="8" t="s">
        <v>16</v>
      </c>
      <c r="H4068" s="10" t="str">
        <f>Dane_wejściowe[[#This Row],[DATA]]&amp;"|"&amp;COUNTIF($E$5:E4068,E4068)</f>
        <v>42902|4</v>
      </c>
    </row>
    <row r="4069" spans="5:8" x14ac:dyDescent="0.25">
      <c r="E4069" s="7">
        <v>42902</v>
      </c>
      <c r="F4069" s="19">
        <v>0.40277777777777773</v>
      </c>
      <c r="G4069" s="8"/>
      <c r="H4069" s="10" t="str">
        <f>Dane_wejściowe[[#This Row],[DATA]]&amp;"|"&amp;COUNTIF($E$5:E4069,E4069)</f>
        <v>42902|5</v>
      </c>
    </row>
    <row r="4070" spans="5:8" x14ac:dyDescent="0.25">
      <c r="E4070" s="7">
        <v>42902</v>
      </c>
      <c r="F4070" s="19">
        <v>0.43402777777777773</v>
      </c>
      <c r="G4070" s="8" t="s">
        <v>16</v>
      </c>
      <c r="H4070" s="10" t="str">
        <f>Dane_wejściowe[[#This Row],[DATA]]&amp;"|"&amp;COUNTIF($E$5:E4070,E4070)</f>
        <v>42902|6</v>
      </c>
    </row>
    <row r="4071" spans="5:8" x14ac:dyDescent="0.25">
      <c r="E4071" s="7">
        <v>42902</v>
      </c>
      <c r="F4071" s="19">
        <v>0.44097222222222227</v>
      </c>
      <c r="G4071" s="8"/>
      <c r="H4071" s="10" t="str">
        <f>Dane_wejściowe[[#This Row],[DATA]]&amp;"|"&amp;COUNTIF($E$5:E4071,E4071)</f>
        <v>42902|7</v>
      </c>
    </row>
    <row r="4072" spans="5:8" x14ac:dyDescent="0.25">
      <c r="E4072" s="7">
        <v>42902</v>
      </c>
      <c r="F4072" s="19">
        <v>0.47222222222222227</v>
      </c>
      <c r="G4072" s="8" t="s">
        <v>16</v>
      </c>
      <c r="H4072" s="10" t="str">
        <f>Dane_wejściowe[[#This Row],[DATA]]&amp;"|"&amp;COUNTIF($E$5:E4072,E4072)</f>
        <v>42902|8</v>
      </c>
    </row>
    <row r="4073" spans="5:8" x14ac:dyDescent="0.25">
      <c r="E4073" s="7">
        <v>42902</v>
      </c>
      <c r="F4073" s="19">
        <v>0.47569444444444442</v>
      </c>
      <c r="G4073" s="8"/>
      <c r="H4073" s="10" t="str">
        <f>Dane_wejściowe[[#This Row],[DATA]]&amp;"|"&amp;COUNTIF($E$5:E4073,E4073)</f>
        <v>42902|9</v>
      </c>
    </row>
    <row r="4074" spans="5:8" x14ac:dyDescent="0.25">
      <c r="E4074" s="7">
        <v>42902</v>
      </c>
      <c r="F4074" s="19">
        <v>0.50694444444444442</v>
      </c>
      <c r="G4074" s="8" t="s">
        <v>16</v>
      </c>
      <c r="H4074" s="10" t="str">
        <f>Dane_wejściowe[[#This Row],[DATA]]&amp;"|"&amp;COUNTIF($E$5:E4074,E4074)</f>
        <v>42902|10</v>
      </c>
    </row>
    <row r="4075" spans="5:8" x14ac:dyDescent="0.25">
      <c r="E4075" s="7">
        <v>42902</v>
      </c>
      <c r="F4075" s="19">
        <v>0.51041666666666663</v>
      </c>
      <c r="G4075" s="8"/>
      <c r="H4075" s="10" t="str">
        <f>Dane_wejściowe[[#This Row],[DATA]]&amp;"|"&amp;COUNTIF($E$5:E4075,E4075)</f>
        <v>42902|11</v>
      </c>
    </row>
    <row r="4076" spans="5:8" x14ac:dyDescent="0.25">
      <c r="E4076" s="7">
        <v>42902</v>
      </c>
      <c r="F4076" s="19">
        <v>0.54166666666666663</v>
      </c>
      <c r="G4076" s="8" t="s">
        <v>16</v>
      </c>
      <c r="H4076" s="10" t="str">
        <f>Dane_wejściowe[[#This Row],[DATA]]&amp;"|"&amp;COUNTIF($E$5:E4076,E4076)</f>
        <v>42902|12</v>
      </c>
    </row>
    <row r="4077" spans="5:8" x14ac:dyDescent="0.25">
      <c r="E4077" s="7">
        <v>42902</v>
      </c>
      <c r="F4077" s="19">
        <v>0.55555555555555558</v>
      </c>
      <c r="G4077" s="8"/>
      <c r="H4077" s="10" t="str">
        <f>Dane_wejściowe[[#This Row],[DATA]]&amp;"|"&amp;COUNTIF($E$5:E4077,E4077)</f>
        <v>42902|13</v>
      </c>
    </row>
    <row r="4078" spans="5:8" x14ac:dyDescent="0.25">
      <c r="E4078" s="7">
        <v>42902</v>
      </c>
      <c r="F4078" s="19">
        <v>0.58680555555555558</v>
      </c>
      <c r="G4078" s="8" t="s">
        <v>16</v>
      </c>
      <c r="H4078" s="10" t="str">
        <f>Dane_wejściowe[[#This Row],[DATA]]&amp;"|"&amp;COUNTIF($E$5:E4078,E4078)</f>
        <v>42902|14</v>
      </c>
    </row>
    <row r="4079" spans="5:8" x14ac:dyDescent="0.25">
      <c r="E4079" s="7">
        <v>42902</v>
      </c>
      <c r="F4079" s="19">
        <v>0.59027777777777779</v>
      </c>
      <c r="G4079" s="8"/>
      <c r="H4079" s="10" t="str">
        <f>Dane_wejściowe[[#This Row],[DATA]]&amp;"|"&amp;COUNTIF($E$5:E4079,E4079)</f>
        <v>42902|15</v>
      </c>
    </row>
    <row r="4080" spans="5:8" x14ac:dyDescent="0.25">
      <c r="E4080" s="7">
        <v>42902</v>
      </c>
      <c r="F4080" s="19">
        <v>0.62152777777777779</v>
      </c>
      <c r="G4080" s="8" t="s">
        <v>16</v>
      </c>
      <c r="H4080" s="10" t="str">
        <f>Dane_wejściowe[[#This Row],[DATA]]&amp;"|"&amp;COUNTIF($E$5:E4080,E4080)</f>
        <v>42902|16</v>
      </c>
    </row>
    <row r="4081" spans="5:8" x14ac:dyDescent="0.25">
      <c r="E4081" s="7">
        <v>42902</v>
      </c>
      <c r="F4081" s="19">
        <v>0.625</v>
      </c>
      <c r="G4081" s="8"/>
      <c r="H4081" s="10" t="str">
        <f>Dane_wejściowe[[#This Row],[DATA]]&amp;"|"&amp;COUNTIF($E$5:E4081,E4081)</f>
        <v>42902|17</v>
      </c>
    </row>
    <row r="4082" spans="5:8" x14ac:dyDescent="0.25">
      <c r="E4082" s="7">
        <v>42902</v>
      </c>
      <c r="F4082" s="19">
        <v>0.65625</v>
      </c>
      <c r="G4082" s="8" t="s">
        <v>16</v>
      </c>
      <c r="H4082" s="10" t="str">
        <f>Dane_wejściowe[[#This Row],[DATA]]&amp;"|"&amp;COUNTIF($E$5:E4082,E4082)</f>
        <v>42902|18</v>
      </c>
    </row>
    <row r="4083" spans="5:8" x14ac:dyDescent="0.25">
      <c r="E4083" s="7">
        <v>42902</v>
      </c>
      <c r="F4083" s="19">
        <v>0.65972222222222221</v>
      </c>
      <c r="G4083" s="8"/>
      <c r="H4083" s="10" t="str">
        <f>Dane_wejściowe[[#This Row],[DATA]]&amp;"|"&amp;COUNTIF($E$5:E4083,E4083)</f>
        <v>42902|19</v>
      </c>
    </row>
    <row r="4084" spans="5:8" x14ac:dyDescent="0.25">
      <c r="E4084" s="7">
        <v>42902</v>
      </c>
      <c r="F4084" s="19">
        <v>0.69097222222222221</v>
      </c>
      <c r="G4084" s="8" t="s">
        <v>16</v>
      </c>
      <c r="H4084" s="10" t="str">
        <f>Dane_wejściowe[[#This Row],[DATA]]&amp;"|"&amp;COUNTIF($E$5:E4084,E4084)</f>
        <v>42902|20</v>
      </c>
    </row>
    <row r="4085" spans="5:8" x14ac:dyDescent="0.25">
      <c r="E4085" s="7">
        <v>42902</v>
      </c>
      <c r="F4085" s="19">
        <v>0.69444444444444453</v>
      </c>
      <c r="G4085" s="8"/>
      <c r="H4085" s="10" t="str">
        <f>Dane_wejściowe[[#This Row],[DATA]]&amp;"|"&amp;COUNTIF($E$5:E4085,E4085)</f>
        <v>42902|21</v>
      </c>
    </row>
    <row r="4086" spans="5:8" x14ac:dyDescent="0.25">
      <c r="E4086" s="7">
        <v>42902</v>
      </c>
      <c r="F4086" s="19">
        <v>0.72569444444444453</v>
      </c>
      <c r="G4086" s="8" t="s">
        <v>16</v>
      </c>
      <c r="H4086" s="10" t="str">
        <f>Dane_wejściowe[[#This Row],[DATA]]&amp;"|"&amp;COUNTIF($E$5:E4086,E4086)</f>
        <v>42902|22</v>
      </c>
    </row>
    <row r="4087" spans="5:8" x14ac:dyDescent="0.25">
      <c r="E4087" s="7">
        <v>42902</v>
      </c>
      <c r="F4087" s="19">
        <v>0.72916666666666663</v>
      </c>
      <c r="G4087" s="8"/>
      <c r="H4087" s="10" t="str">
        <f>Dane_wejściowe[[#This Row],[DATA]]&amp;"|"&amp;COUNTIF($E$5:E4087,E4087)</f>
        <v>42902|23</v>
      </c>
    </row>
    <row r="4088" spans="5:8" x14ac:dyDescent="0.25">
      <c r="E4088" s="7">
        <v>42902</v>
      </c>
      <c r="F4088" s="19">
        <v>0.76041666666666663</v>
      </c>
      <c r="G4088" s="8" t="s">
        <v>16</v>
      </c>
      <c r="H4088" s="10" t="str">
        <f>Dane_wejściowe[[#This Row],[DATA]]&amp;"|"&amp;COUNTIF($E$5:E4088,E4088)</f>
        <v>42902|24</v>
      </c>
    </row>
    <row r="4089" spans="5:8" x14ac:dyDescent="0.25">
      <c r="E4089" s="7">
        <v>42903</v>
      </c>
      <c r="F4089" s="19">
        <v>0.33333333333333298</v>
      </c>
      <c r="G4089" s="8"/>
      <c r="H4089" s="10" t="str">
        <f>Dane_wejściowe[[#This Row],[DATA]]&amp;"|"&amp;COUNTIF($E$5:E4089,E4089)</f>
        <v>42903|1</v>
      </c>
    </row>
    <row r="4090" spans="5:8" x14ac:dyDescent="0.25">
      <c r="E4090" s="7">
        <v>42903</v>
      </c>
      <c r="F4090" s="19">
        <v>0.36458333333333331</v>
      </c>
      <c r="G4090" s="8" t="s">
        <v>16</v>
      </c>
      <c r="H4090" s="10" t="str">
        <f>Dane_wejściowe[[#This Row],[DATA]]&amp;"|"&amp;COUNTIF($E$5:E4090,E4090)</f>
        <v>42903|2</v>
      </c>
    </row>
    <row r="4091" spans="5:8" x14ac:dyDescent="0.25">
      <c r="E4091" s="7">
        <v>42903</v>
      </c>
      <c r="F4091" s="19">
        <v>0.36805555555555558</v>
      </c>
      <c r="G4091" s="8"/>
      <c r="H4091" s="10" t="str">
        <f>Dane_wejściowe[[#This Row],[DATA]]&amp;"|"&amp;COUNTIF($E$5:E4091,E4091)</f>
        <v>42903|3</v>
      </c>
    </row>
    <row r="4092" spans="5:8" x14ac:dyDescent="0.25">
      <c r="E4092" s="7">
        <v>42903</v>
      </c>
      <c r="F4092" s="19">
        <v>0.39930555555555558</v>
      </c>
      <c r="G4092" s="8" t="s">
        <v>16</v>
      </c>
      <c r="H4092" s="10" t="str">
        <f>Dane_wejściowe[[#This Row],[DATA]]&amp;"|"&amp;COUNTIF($E$5:E4092,E4092)</f>
        <v>42903|4</v>
      </c>
    </row>
    <row r="4093" spans="5:8" x14ac:dyDescent="0.25">
      <c r="E4093" s="7">
        <v>42903</v>
      </c>
      <c r="F4093" s="19">
        <v>0.40277777777777773</v>
      </c>
      <c r="G4093" s="8"/>
      <c r="H4093" s="10" t="str">
        <f>Dane_wejściowe[[#This Row],[DATA]]&amp;"|"&amp;COUNTIF($E$5:E4093,E4093)</f>
        <v>42903|5</v>
      </c>
    </row>
    <row r="4094" spans="5:8" x14ac:dyDescent="0.25">
      <c r="E4094" s="7">
        <v>42903</v>
      </c>
      <c r="F4094" s="19">
        <v>0.43402777777777773</v>
      </c>
      <c r="G4094" s="8" t="s">
        <v>16</v>
      </c>
      <c r="H4094" s="10" t="str">
        <f>Dane_wejściowe[[#This Row],[DATA]]&amp;"|"&amp;COUNTIF($E$5:E4094,E4094)</f>
        <v>42903|6</v>
      </c>
    </row>
    <row r="4095" spans="5:8" x14ac:dyDescent="0.25">
      <c r="E4095" s="7">
        <v>42903</v>
      </c>
      <c r="F4095" s="19">
        <v>0.44097222222222227</v>
      </c>
      <c r="G4095" s="8"/>
      <c r="H4095" s="10" t="str">
        <f>Dane_wejściowe[[#This Row],[DATA]]&amp;"|"&amp;COUNTIF($E$5:E4095,E4095)</f>
        <v>42903|7</v>
      </c>
    </row>
    <row r="4096" spans="5:8" x14ac:dyDescent="0.25">
      <c r="E4096" s="7">
        <v>42903</v>
      </c>
      <c r="F4096" s="19">
        <v>0.47222222222222227</v>
      </c>
      <c r="G4096" s="8" t="s">
        <v>16</v>
      </c>
      <c r="H4096" s="10" t="str">
        <f>Dane_wejściowe[[#This Row],[DATA]]&amp;"|"&amp;COUNTIF($E$5:E4096,E4096)</f>
        <v>42903|8</v>
      </c>
    </row>
    <row r="4097" spans="5:8" x14ac:dyDescent="0.25">
      <c r="E4097" s="7">
        <v>42903</v>
      </c>
      <c r="F4097" s="19">
        <v>0.47569444444444442</v>
      </c>
      <c r="G4097" s="8"/>
      <c r="H4097" s="10" t="str">
        <f>Dane_wejściowe[[#This Row],[DATA]]&amp;"|"&amp;COUNTIF($E$5:E4097,E4097)</f>
        <v>42903|9</v>
      </c>
    </row>
    <row r="4098" spans="5:8" x14ac:dyDescent="0.25">
      <c r="E4098" s="7">
        <v>42903</v>
      </c>
      <c r="F4098" s="19">
        <v>0.50694444444444442</v>
      </c>
      <c r="G4098" s="8" t="s">
        <v>16</v>
      </c>
      <c r="H4098" s="10" t="str">
        <f>Dane_wejściowe[[#This Row],[DATA]]&amp;"|"&amp;COUNTIF($E$5:E4098,E4098)</f>
        <v>42903|10</v>
      </c>
    </row>
    <row r="4099" spans="5:8" x14ac:dyDescent="0.25">
      <c r="E4099" s="7">
        <v>42903</v>
      </c>
      <c r="F4099" s="19">
        <v>0.51041666666666663</v>
      </c>
      <c r="G4099" s="8"/>
      <c r="H4099" s="10" t="str">
        <f>Dane_wejściowe[[#This Row],[DATA]]&amp;"|"&amp;COUNTIF($E$5:E4099,E4099)</f>
        <v>42903|11</v>
      </c>
    </row>
    <row r="4100" spans="5:8" x14ac:dyDescent="0.25">
      <c r="E4100" s="7">
        <v>42903</v>
      </c>
      <c r="F4100" s="19">
        <v>0.54166666666666663</v>
      </c>
      <c r="G4100" s="8" t="s">
        <v>16</v>
      </c>
      <c r="H4100" s="10" t="str">
        <f>Dane_wejściowe[[#This Row],[DATA]]&amp;"|"&amp;COUNTIF($E$5:E4100,E4100)</f>
        <v>42903|12</v>
      </c>
    </row>
    <row r="4101" spans="5:8" x14ac:dyDescent="0.25">
      <c r="E4101" s="7">
        <v>42903</v>
      </c>
      <c r="F4101" s="19">
        <v>0.55555555555555558</v>
      </c>
      <c r="G4101" s="8"/>
      <c r="H4101" s="10" t="str">
        <f>Dane_wejściowe[[#This Row],[DATA]]&amp;"|"&amp;COUNTIF($E$5:E4101,E4101)</f>
        <v>42903|13</v>
      </c>
    </row>
    <row r="4102" spans="5:8" x14ac:dyDescent="0.25">
      <c r="E4102" s="7">
        <v>42903</v>
      </c>
      <c r="F4102" s="19">
        <v>0.58680555555555558</v>
      </c>
      <c r="G4102" s="8" t="s">
        <v>16</v>
      </c>
      <c r="H4102" s="10" t="str">
        <f>Dane_wejściowe[[#This Row],[DATA]]&amp;"|"&amp;COUNTIF($E$5:E4102,E4102)</f>
        <v>42903|14</v>
      </c>
    </row>
    <row r="4103" spans="5:8" x14ac:dyDescent="0.25">
      <c r="E4103" s="7">
        <v>42903</v>
      </c>
      <c r="F4103" s="19">
        <v>0.59027777777777779</v>
      </c>
      <c r="G4103" s="8"/>
      <c r="H4103" s="10" t="str">
        <f>Dane_wejściowe[[#This Row],[DATA]]&amp;"|"&amp;COUNTIF($E$5:E4103,E4103)</f>
        <v>42903|15</v>
      </c>
    </row>
    <row r="4104" spans="5:8" x14ac:dyDescent="0.25">
      <c r="E4104" s="7">
        <v>42903</v>
      </c>
      <c r="F4104" s="19">
        <v>0.62152777777777779</v>
      </c>
      <c r="G4104" s="8" t="s">
        <v>16</v>
      </c>
      <c r="H4104" s="10" t="str">
        <f>Dane_wejściowe[[#This Row],[DATA]]&amp;"|"&amp;COUNTIF($E$5:E4104,E4104)</f>
        <v>42903|16</v>
      </c>
    </row>
    <row r="4105" spans="5:8" x14ac:dyDescent="0.25">
      <c r="E4105" s="7">
        <v>42903</v>
      </c>
      <c r="F4105" s="19">
        <v>0.625</v>
      </c>
      <c r="G4105" s="8"/>
      <c r="H4105" s="10" t="str">
        <f>Dane_wejściowe[[#This Row],[DATA]]&amp;"|"&amp;COUNTIF($E$5:E4105,E4105)</f>
        <v>42903|17</v>
      </c>
    </row>
    <row r="4106" spans="5:8" x14ac:dyDescent="0.25">
      <c r="E4106" s="7">
        <v>42903</v>
      </c>
      <c r="F4106" s="19">
        <v>0.65625</v>
      </c>
      <c r="G4106" s="8" t="s">
        <v>16</v>
      </c>
      <c r="H4106" s="10" t="str">
        <f>Dane_wejściowe[[#This Row],[DATA]]&amp;"|"&amp;COUNTIF($E$5:E4106,E4106)</f>
        <v>42903|18</v>
      </c>
    </row>
    <row r="4107" spans="5:8" x14ac:dyDescent="0.25">
      <c r="E4107" s="7">
        <v>42903</v>
      </c>
      <c r="F4107" s="19">
        <v>0.65972222222222221</v>
      </c>
      <c r="G4107" s="8"/>
      <c r="H4107" s="10" t="str">
        <f>Dane_wejściowe[[#This Row],[DATA]]&amp;"|"&amp;COUNTIF($E$5:E4107,E4107)</f>
        <v>42903|19</v>
      </c>
    </row>
    <row r="4108" spans="5:8" x14ac:dyDescent="0.25">
      <c r="E4108" s="7">
        <v>42903</v>
      </c>
      <c r="F4108" s="19">
        <v>0.69097222222222221</v>
      </c>
      <c r="G4108" s="8" t="s">
        <v>16</v>
      </c>
      <c r="H4108" s="10" t="str">
        <f>Dane_wejściowe[[#This Row],[DATA]]&amp;"|"&amp;COUNTIF($E$5:E4108,E4108)</f>
        <v>42903|20</v>
      </c>
    </row>
    <row r="4109" spans="5:8" x14ac:dyDescent="0.25">
      <c r="E4109" s="7">
        <v>42903</v>
      </c>
      <c r="F4109" s="19">
        <v>0.69444444444444453</v>
      </c>
      <c r="G4109" s="8"/>
      <c r="H4109" s="10" t="str">
        <f>Dane_wejściowe[[#This Row],[DATA]]&amp;"|"&amp;COUNTIF($E$5:E4109,E4109)</f>
        <v>42903|21</v>
      </c>
    </row>
    <row r="4110" spans="5:8" x14ac:dyDescent="0.25">
      <c r="E4110" s="7">
        <v>42903</v>
      </c>
      <c r="F4110" s="19">
        <v>0.72569444444444453</v>
      </c>
      <c r="G4110" s="8" t="s">
        <v>16</v>
      </c>
      <c r="H4110" s="10" t="str">
        <f>Dane_wejściowe[[#This Row],[DATA]]&amp;"|"&amp;COUNTIF($E$5:E4110,E4110)</f>
        <v>42903|22</v>
      </c>
    </row>
    <row r="4111" spans="5:8" x14ac:dyDescent="0.25">
      <c r="E4111" s="7">
        <v>42903</v>
      </c>
      <c r="F4111" s="19">
        <v>0.72916666666666663</v>
      </c>
      <c r="G4111" s="8"/>
      <c r="H4111" s="10" t="str">
        <f>Dane_wejściowe[[#This Row],[DATA]]&amp;"|"&amp;COUNTIF($E$5:E4111,E4111)</f>
        <v>42903|23</v>
      </c>
    </row>
    <row r="4112" spans="5:8" x14ac:dyDescent="0.25">
      <c r="E4112" s="7">
        <v>42903</v>
      </c>
      <c r="F4112" s="19">
        <v>0.76041666666666663</v>
      </c>
      <c r="G4112" s="8" t="s">
        <v>16</v>
      </c>
      <c r="H4112" s="10" t="str">
        <f>Dane_wejściowe[[#This Row],[DATA]]&amp;"|"&amp;COUNTIF($E$5:E4112,E4112)</f>
        <v>42903|24</v>
      </c>
    </row>
    <row r="4113" spans="5:8" x14ac:dyDescent="0.25">
      <c r="E4113" s="7">
        <v>42904</v>
      </c>
      <c r="F4113" s="19">
        <v>0.33333333333333298</v>
      </c>
      <c r="G4113" s="8"/>
      <c r="H4113" s="10" t="str">
        <f>Dane_wejściowe[[#This Row],[DATA]]&amp;"|"&amp;COUNTIF($E$5:E4113,E4113)</f>
        <v>42904|1</v>
      </c>
    </row>
    <row r="4114" spans="5:8" x14ac:dyDescent="0.25">
      <c r="E4114" s="7">
        <v>42904</v>
      </c>
      <c r="F4114" s="19">
        <v>0.36458333333333331</v>
      </c>
      <c r="G4114" s="8" t="s">
        <v>16</v>
      </c>
      <c r="H4114" s="10" t="str">
        <f>Dane_wejściowe[[#This Row],[DATA]]&amp;"|"&amp;COUNTIF($E$5:E4114,E4114)</f>
        <v>42904|2</v>
      </c>
    </row>
    <row r="4115" spans="5:8" x14ac:dyDescent="0.25">
      <c r="E4115" s="7">
        <v>42904</v>
      </c>
      <c r="F4115" s="19">
        <v>0.36805555555555558</v>
      </c>
      <c r="G4115" s="8"/>
      <c r="H4115" s="10" t="str">
        <f>Dane_wejściowe[[#This Row],[DATA]]&amp;"|"&amp;COUNTIF($E$5:E4115,E4115)</f>
        <v>42904|3</v>
      </c>
    </row>
    <row r="4116" spans="5:8" x14ac:dyDescent="0.25">
      <c r="E4116" s="7">
        <v>42904</v>
      </c>
      <c r="F4116" s="19">
        <v>0.39930555555555558</v>
      </c>
      <c r="G4116" s="8" t="s">
        <v>16</v>
      </c>
      <c r="H4116" s="10" t="str">
        <f>Dane_wejściowe[[#This Row],[DATA]]&amp;"|"&amp;COUNTIF($E$5:E4116,E4116)</f>
        <v>42904|4</v>
      </c>
    </row>
    <row r="4117" spans="5:8" x14ac:dyDescent="0.25">
      <c r="E4117" s="7">
        <v>42904</v>
      </c>
      <c r="F4117" s="19">
        <v>0.40277777777777773</v>
      </c>
      <c r="G4117" s="8"/>
      <c r="H4117" s="10" t="str">
        <f>Dane_wejściowe[[#This Row],[DATA]]&amp;"|"&amp;COUNTIF($E$5:E4117,E4117)</f>
        <v>42904|5</v>
      </c>
    </row>
    <row r="4118" spans="5:8" x14ac:dyDescent="0.25">
      <c r="E4118" s="7">
        <v>42904</v>
      </c>
      <c r="F4118" s="19">
        <v>0.43402777777777773</v>
      </c>
      <c r="G4118" s="8" t="s">
        <v>16</v>
      </c>
      <c r="H4118" s="10" t="str">
        <f>Dane_wejściowe[[#This Row],[DATA]]&amp;"|"&amp;COUNTIF($E$5:E4118,E4118)</f>
        <v>42904|6</v>
      </c>
    </row>
    <row r="4119" spans="5:8" x14ac:dyDescent="0.25">
      <c r="E4119" s="7">
        <v>42904</v>
      </c>
      <c r="F4119" s="19">
        <v>0.44097222222222227</v>
      </c>
      <c r="G4119" s="8"/>
      <c r="H4119" s="10" t="str">
        <f>Dane_wejściowe[[#This Row],[DATA]]&amp;"|"&amp;COUNTIF($E$5:E4119,E4119)</f>
        <v>42904|7</v>
      </c>
    </row>
    <row r="4120" spans="5:8" x14ac:dyDescent="0.25">
      <c r="E4120" s="7">
        <v>42904</v>
      </c>
      <c r="F4120" s="19">
        <v>0.47222222222222227</v>
      </c>
      <c r="G4120" s="8" t="s">
        <v>16</v>
      </c>
      <c r="H4120" s="10" t="str">
        <f>Dane_wejściowe[[#This Row],[DATA]]&amp;"|"&amp;COUNTIF($E$5:E4120,E4120)</f>
        <v>42904|8</v>
      </c>
    </row>
    <row r="4121" spans="5:8" x14ac:dyDescent="0.25">
      <c r="E4121" s="7">
        <v>42904</v>
      </c>
      <c r="F4121" s="19">
        <v>0.47569444444444442</v>
      </c>
      <c r="G4121" s="8"/>
      <c r="H4121" s="10" t="str">
        <f>Dane_wejściowe[[#This Row],[DATA]]&amp;"|"&amp;COUNTIF($E$5:E4121,E4121)</f>
        <v>42904|9</v>
      </c>
    </row>
    <row r="4122" spans="5:8" x14ac:dyDescent="0.25">
      <c r="E4122" s="7">
        <v>42904</v>
      </c>
      <c r="F4122" s="19">
        <v>0.50694444444444442</v>
      </c>
      <c r="G4122" s="8" t="s">
        <v>16</v>
      </c>
      <c r="H4122" s="10" t="str">
        <f>Dane_wejściowe[[#This Row],[DATA]]&amp;"|"&amp;COUNTIF($E$5:E4122,E4122)</f>
        <v>42904|10</v>
      </c>
    </row>
    <row r="4123" spans="5:8" x14ac:dyDescent="0.25">
      <c r="E4123" s="7">
        <v>42904</v>
      </c>
      <c r="F4123" s="19">
        <v>0.51041666666666663</v>
      </c>
      <c r="G4123" s="8"/>
      <c r="H4123" s="10" t="str">
        <f>Dane_wejściowe[[#This Row],[DATA]]&amp;"|"&amp;COUNTIF($E$5:E4123,E4123)</f>
        <v>42904|11</v>
      </c>
    </row>
    <row r="4124" spans="5:8" x14ac:dyDescent="0.25">
      <c r="E4124" s="7">
        <v>42904</v>
      </c>
      <c r="F4124" s="19">
        <v>0.54166666666666663</v>
      </c>
      <c r="G4124" s="8" t="s">
        <v>16</v>
      </c>
      <c r="H4124" s="10" t="str">
        <f>Dane_wejściowe[[#This Row],[DATA]]&amp;"|"&amp;COUNTIF($E$5:E4124,E4124)</f>
        <v>42904|12</v>
      </c>
    </row>
    <row r="4125" spans="5:8" x14ac:dyDescent="0.25">
      <c r="E4125" s="7">
        <v>42904</v>
      </c>
      <c r="F4125" s="19">
        <v>0.55555555555555558</v>
      </c>
      <c r="G4125" s="8"/>
      <c r="H4125" s="10" t="str">
        <f>Dane_wejściowe[[#This Row],[DATA]]&amp;"|"&amp;COUNTIF($E$5:E4125,E4125)</f>
        <v>42904|13</v>
      </c>
    </row>
    <row r="4126" spans="5:8" x14ac:dyDescent="0.25">
      <c r="E4126" s="7">
        <v>42904</v>
      </c>
      <c r="F4126" s="19">
        <v>0.58680555555555558</v>
      </c>
      <c r="G4126" s="8" t="s">
        <v>16</v>
      </c>
      <c r="H4126" s="10" t="str">
        <f>Dane_wejściowe[[#This Row],[DATA]]&amp;"|"&amp;COUNTIF($E$5:E4126,E4126)</f>
        <v>42904|14</v>
      </c>
    </row>
    <row r="4127" spans="5:8" x14ac:dyDescent="0.25">
      <c r="E4127" s="7">
        <v>42904</v>
      </c>
      <c r="F4127" s="19">
        <v>0.59027777777777779</v>
      </c>
      <c r="G4127" s="8"/>
      <c r="H4127" s="10" t="str">
        <f>Dane_wejściowe[[#This Row],[DATA]]&amp;"|"&amp;COUNTIF($E$5:E4127,E4127)</f>
        <v>42904|15</v>
      </c>
    </row>
    <row r="4128" spans="5:8" x14ac:dyDescent="0.25">
      <c r="E4128" s="7">
        <v>42904</v>
      </c>
      <c r="F4128" s="19">
        <v>0.62152777777777779</v>
      </c>
      <c r="G4128" s="8" t="s">
        <v>16</v>
      </c>
      <c r="H4128" s="10" t="str">
        <f>Dane_wejściowe[[#This Row],[DATA]]&amp;"|"&amp;COUNTIF($E$5:E4128,E4128)</f>
        <v>42904|16</v>
      </c>
    </row>
    <row r="4129" spans="5:8" x14ac:dyDescent="0.25">
      <c r="E4129" s="7">
        <v>42904</v>
      </c>
      <c r="F4129" s="19">
        <v>0.625</v>
      </c>
      <c r="G4129" s="8"/>
      <c r="H4129" s="10" t="str">
        <f>Dane_wejściowe[[#This Row],[DATA]]&amp;"|"&amp;COUNTIF($E$5:E4129,E4129)</f>
        <v>42904|17</v>
      </c>
    </row>
    <row r="4130" spans="5:8" x14ac:dyDescent="0.25">
      <c r="E4130" s="7">
        <v>42904</v>
      </c>
      <c r="F4130" s="19">
        <v>0.65625</v>
      </c>
      <c r="G4130" s="8" t="s">
        <v>16</v>
      </c>
      <c r="H4130" s="10" t="str">
        <f>Dane_wejściowe[[#This Row],[DATA]]&amp;"|"&amp;COUNTIF($E$5:E4130,E4130)</f>
        <v>42904|18</v>
      </c>
    </row>
    <row r="4131" spans="5:8" x14ac:dyDescent="0.25">
      <c r="E4131" s="7">
        <v>42904</v>
      </c>
      <c r="F4131" s="19">
        <v>0.65972222222222221</v>
      </c>
      <c r="G4131" s="8"/>
      <c r="H4131" s="10" t="str">
        <f>Dane_wejściowe[[#This Row],[DATA]]&amp;"|"&amp;COUNTIF($E$5:E4131,E4131)</f>
        <v>42904|19</v>
      </c>
    </row>
    <row r="4132" spans="5:8" x14ac:dyDescent="0.25">
      <c r="E4132" s="7">
        <v>42904</v>
      </c>
      <c r="F4132" s="19">
        <v>0.69097222222222221</v>
      </c>
      <c r="G4132" s="8" t="s">
        <v>16</v>
      </c>
      <c r="H4132" s="10" t="str">
        <f>Dane_wejściowe[[#This Row],[DATA]]&amp;"|"&amp;COUNTIF($E$5:E4132,E4132)</f>
        <v>42904|20</v>
      </c>
    </row>
    <row r="4133" spans="5:8" x14ac:dyDescent="0.25">
      <c r="E4133" s="7">
        <v>42904</v>
      </c>
      <c r="F4133" s="19">
        <v>0.69444444444444453</v>
      </c>
      <c r="G4133" s="8"/>
      <c r="H4133" s="10" t="str">
        <f>Dane_wejściowe[[#This Row],[DATA]]&amp;"|"&amp;COUNTIF($E$5:E4133,E4133)</f>
        <v>42904|21</v>
      </c>
    </row>
    <row r="4134" spans="5:8" x14ac:dyDescent="0.25">
      <c r="E4134" s="7">
        <v>42904</v>
      </c>
      <c r="F4134" s="19">
        <v>0.72569444444444453</v>
      </c>
      <c r="G4134" s="8" t="s">
        <v>16</v>
      </c>
      <c r="H4134" s="10" t="str">
        <f>Dane_wejściowe[[#This Row],[DATA]]&amp;"|"&amp;COUNTIF($E$5:E4134,E4134)</f>
        <v>42904|22</v>
      </c>
    </row>
    <row r="4135" spans="5:8" x14ac:dyDescent="0.25">
      <c r="E4135" s="7">
        <v>42904</v>
      </c>
      <c r="F4135" s="19">
        <v>0.72916666666666663</v>
      </c>
      <c r="G4135" s="8"/>
      <c r="H4135" s="10" t="str">
        <f>Dane_wejściowe[[#This Row],[DATA]]&amp;"|"&amp;COUNTIF($E$5:E4135,E4135)</f>
        <v>42904|23</v>
      </c>
    </row>
    <row r="4136" spans="5:8" x14ac:dyDescent="0.25">
      <c r="E4136" s="7">
        <v>42904</v>
      </c>
      <c r="F4136" s="19">
        <v>0.76041666666666663</v>
      </c>
      <c r="G4136" s="8" t="s">
        <v>16</v>
      </c>
      <c r="H4136" s="10" t="str">
        <f>Dane_wejściowe[[#This Row],[DATA]]&amp;"|"&amp;COUNTIF($E$5:E4136,E4136)</f>
        <v>42904|24</v>
      </c>
    </row>
    <row r="4137" spans="5:8" x14ac:dyDescent="0.25">
      <c r="E4137" s="7">
        <v>42905</v>
      </c>
      <c r="F4137" s="19">
        <v>0.33333333333333298</v>
      </c>
      <c r="G4137" s="8"/>
      <c r="H4137" s="10" t="str">
        <f>Dane_wejściowe[[#This Row],[DATA]]&amp;"|"&amp;COUNTIF($E$5:E4137,E4137)</f>
        <v>42905|1</v>
      </c>
    </row>
    <row r="4138" spans="5:8" x14ac:dyDescent="0.25">
      <c r="E4138" s="7">
        <v>42905</v>
      </c>
      <c r="F4138" s="19">
        <v>0.36458333333333331</v>
      </c>
      <c r="G4138" s="8" t="s">
        <v>16</v>
      </c>
      <c r="H4138" s="10" t="str">
        <f>Dane_wejściowe[[#This Row],[DATA]]&amp;"|"&amp;COUNTIF($E$5:E4138,E4138)</f>
        <v>42905|2</v>
      </c>
    </row>
    <row r="4139" spans="5:8" x14ac:dyDescent="0.25">
      <c r="E4139" s="7">
        <v>42905</v>
      </c>
      <c r="F4139" s="19">
        <v>0.36805555555555558</v>
      </c>
      <c r="G4139" s="8"/>
      <c r="H4139" s="10" t="str">
        <f>Dane_wejściowe[[#This Row],[DATA]]&amp;"|"&amp;COUNTIF($E$5:E4139,E4139)</f>
        <v>42905|3</v>
      </c>
    </row>
    <row r="4140" spans="5:8" x14ac:dyDescent="0.25">
      <c r="E4140" s="7">
        <v>42905</v>
      </c>
      <c r="F4140" s="19">
        <v>0.39930555555555558</v>
      </c>
      <c r="G4140" s="8" t="s">
        <v>16</v>
      </c>
      <c r="H4140" s="10" t="str">
        <f>Dane_wejściowe[[#This Row],[DATA]]&amp;"|"&amp;COUNTIF($E$5:E4140,E4140)</f>
        <v>42905|4</v>
      </c>
    </row>
    <row r="4141" spans="5:8" x14ac:dyDescent="0.25">
      <c r="E4141" s="7">
        <v>42905</v>
      </c>
      <c r="F4141" s="19">
        <v>0.40277777777777773</v>
      </c>
      <c r="G4141" s="8"/>
      <c r="H4141" s="10" t="str">
        <f>Dane_wejściowe[[#This Row],[DATA]]&amp;"|"&amp;COUNTIF($E$5:E4141,E4141)</f>
        <v>42905|5</v>
      </c>
    </row>
    <row r="4142" spans="5:8" x14ac:dyDescent="0.25">
      <c r="E4142" s="7">
        <v>42905</v>
      </c>
      <c r="F4142" s="19">
        <v>0.43402777777777773</v>
      </c>
      <c r="G4142" s="8" t="s">
        <v>16</v>
      </c>
      <c r="H4142" s="10" t="str">
        <f>Dane_wejściowe[[#This Row],[DATA]]&amp;"|"&amp;COUNTIF($E$5:E4142,E4142)</f>
        <v>42905|6</v>
      </c>
    </row>
    <row r="4143" spans="5:8" x14ac:dyDescent="0.25">
      <c r="E4143" s="7">
        <v>42905</v>
      </c>
      <c r="F4143" s="19">
        <v>0.44097222222222227</v>
      </c>
      <c r="G4143" s="8"/>
      <c r="H4143" s="10" t="str">
        <f>Dane_wejściowe[[#This Row],[DATA]]&amp;"|"&amp;COUNTIF($E$5:E4143,E4143)</f>
        <v>42905|7</v>
      </c>
    </row>
    <row r="4144" spans="5:8" x14ac:dyDescent="0.25">
      <c r="E4144" s="7">
        <v>42905</v>
      </c>
      <c r="F4144" s="19">
        <v>0.47222222222222227</v>
      </c>
      <c r="G4144" s="8" t="s">
        <v>16</v>
      </c>
      <c r="H4144" s="10" t="str">
        <f>Dane_wejściowe[[#This Row],[DATA]]&amp;"|"&amp;COUNTIF($E$5:E4144,E4144)</f>
        <v>42905|8</v>
      </c>
    </row>
    <row r="4145" spans="5:8" x14ac:dyDescent="0.25">
      <c r="E4145" s="7">
        <v>42905</v>
      </c>
      <c r="F4145" s="19">
        <v>0.47569444444444442</v>
      </c>
      <c r="G4145" s="8"/>
      <c r="H4145" s="10" t="str">
        <f>Dane_wejściowe[[#This Row],[DATA]]&amp;"|"&amp;COUNTIF($E$5:E4145,E4145)</f>
        <v>42905|9</v>
      </c>
    </row>
    <row r="4146" spans="5:8" x14ac:dyDescent="0.25">
      <c r="E4146" s="7">
        <v>42905</v>
      </c>
      <c r="F4146" s="19">
        <v>0.50694444444444442</v>
      </c>
      <c r="G4146" s="8" t="s">
        <v>16</v>
      </c>
      <c r="H4146" s="10" t="str">
        <f>Dane_wejściowe[[#This Row],[DATA]]&amp;"|"&amp;COUNTIF($E$5:E4146,E4146)</f>
        <v>42905|10</v>
      </c>
    </row>
    <row r="4147" spans="5:8" x14ac:dyDescent="0.25">
      <c r="E4147" s="7">
        <v>42905</v>
      </c>
      <c r="F4147" s="19">
        <v>0.51041666666666663</v>
      </c>
      <c r="G4147" s="8"/>
      <c r="H4147" s="10" t="str">
        <f>Dane_wejściowe[[#This Row],[DATA]]&amp;"|"&amp;COUNTIF($E$5:E4147,E4147)</f>
        <v>42905|11</v>
      </c>
    </row>
    <row r="4148" spans="5:8" x14ac:dyDescent="0.25">
      <c r="E4148" s="7">
        <v>42905</v>
      </c>
      <c r="F4148" s="19">
        <v>0.54166666666666663</v>
      </c>
      <c r="G4148" s="8" t="s">
        <v>16</v>
      </c>
      <c r="H4148" s="10" t="str">
        <f>Dane_wejściowe[[#This Row],[DATA]]&amp;"|"&amp;COUNTIF($E$5:E4148,E4148)</f>
        <v>42905|12</v>
      </c>
    </row>
    <row r="4149" spans="5:8" x14ac:dyDescent="0.25">
      <c r="E4149" s="7">
        <v>42905</v>
      </c>
      <c r="F4149" s="19">
        <v>0.55555555555555558</v>
      </c>
      <c r="G4149" s="8"/>
      <c r="H4149" s="10" t="str">
        <f>Dane_wejściowe[[#This Row],[DATA]]&amp;"|"&amp;COUNTIF($E$5:E4149,E4149)</f>
        <v>42905|13</v>
      </c>
    </row>
    <row r="4150" spans="5:8" x14ac:dyDescent="0.25">
      <c r="E4150" s="7">
        <v>42905</v>
      </c>
      <c r="F4150" s="19">
        <v>0.58680555555555558</v>
      </c>
      <c r="G4150" s="8" t="s">
        <v>16</v>
      </c>
      <c r="H4150" s="10" t="str">
        <f>Dane_wejściowe[[#This Row],[DATA]]&amp;"|"&amp;COUNTIF($E$5:E4150,E4150)</f>
        <v>42905|14</v>
      </c>
    </row>
    <row r="4151" spans="5:8" x14ac:dyDescent="0.25">
      <c r="E4151" s="7">
        <v>42905</v>
      </c>
      <c r="F4151" s="19">
        <v>0.59027777777777779</v>
      </c>
      <c r="G4151" s="8"/>
      <c r="H4151" s="10" t="str">
        <f>Dane_wejściowe[[#This Row],[DATA]]&amp;"|"&amp;COUNTIF($E$5:E4151,E4151)</f>
        <v>42905|15</v>
      </c>
    </row>
    <row r="4152" spans="5:8" x14ac:dyDescent="0.25">
      <c r="E4152" s="7">
        <v>42905</v>
      </c>
      <c r="F4152" s="19">
        <v>0.62152777777777779</v>
      </c>
      <c r="G4152" s="8" t="s">
        <v>16</v>
      </c>
      <c r="H4152" s="10" t="str">
        <f>Dane_wejściowe[[#This Row],[DATA]]&amp;"|"&amp;COUNTIF($E$5:E4152,E4152)</f>
        <v>42905|16</v>
      </c>
    </row>
    <row r="4153" spans="5:8" x14ac:dyDescent="0.25">
      <c r="E4153" s="7">
        <v>42905</v>
      </c>
      <c r="F4153" s="19">
        <v>0.625</v>
      </c>
      <c r="G4153" s="8"/>
      <c r="H4153" s="10" t="str">
        <f>Dane_wejściowe[[#This Row],[DATA]]&amp;"|"&amp;COUNTIF($E$5:E4153,E4153)</f>
        <v>42905|17</v>
      </c>
    </row>
    <row r="4154" spans="5:8" x14ac:dyDescent="0.25">
      <c r="E4154" s="7">
        <v>42905</v>
      </c>
      <c r="F4154" s="19">
        <v>0.65625</v>
      </c>
      <c r="G4154" s="8" t="s">
        <v>16</v>
      </c>
      <c r="H4154" s="10" t="str">
        <f>Dane_wejściowe[[#This Row],[DATA]]&amp;"|"&amp;COUNTIF($E$5:E4154,E4154)</f>
        <v>42905|18</v>
      </c>
    </row>
    <row r="4155" spans="5:8" x14ac:dyDescent="0.25">
      <c r="E4155" s="7">
        <v>42905</v>
      </c>
      <c r="F4155" s="19">
        <v>0.65972222222222221</v>
      </c>
      <c r="G4155" s="8"/>
      <c r="H4155" s="10" t="str">
        <f>Dane_wejściowe[[#This Row],[DATA]]&amp;"|"&amp;COUNTIF($E$5:E4155,E4155)</f>
        <v>42905|19</v>
      </c>
    </row>
    <row r="4156" spans="5:8" x14ac:dyDescent="0.25">
      <c r="E4156" s="7">
        <v>42905</v>
      </c>
      <c r="F4156" s="19">
        <v>0.69097222222222221</v>
      </c>
      <c r="G4156" s="8" t="s">
        <v>16</v>
      </c>
      <c r="H4156" s="10" t="str">
        <f>Dane_wejściowe[[#This Row],[DATA]]&amp;"|"&amp;COUNTIF($E$5:E4156,E4156)</f>
        <v>42905|20</v>
      </c>
    </row>
    <row r="4157" spans="5:8" x14ac:dyDescent="0.25">
      <c r="E4157" s="7">
        <v>42905</v>
      </c>
      <c r="F4157" s="19">
        <v>0.69444444444444453</v>
      </c>
      <c r="G4157" s="8"/>
      <c r="H4157" s="10" t="str">
        <f>Dane_wejściowe[[#This Row],[DATA]]&amp;"|"&amp;COUNTIF($E$5:E4157,E4157)</f>
        <v>42905|21</v>
      </c>
    </row>
    <row r="4158" spans="5:8" x14ac:dyDescent="0.25">
      <c r="E4158" s="7">
        <v>42905</v>
      </c>
      <c r="F4158" s="19">
        <v>0.72569444444444453</v>
      </c>
      <c r="G4158" s="8" t="s">
        <v>16</v>
      </c>
      <c r="H4158" s="10" t="str">
        <f>Dane_wejściowe[[#This Row],[DATA]]&amp;"|"&amp;COUNTIF($E$5:E4158,E4158)</f>
        <v>42905|22</v>
      </c>
    </row>
    <row r="4159" spans="5:8" x14ac:dyDescent="0.25">
      <c r="E4159" s="7">
        <v>42905</v>
      </c>
      <c r="F4159" s="19">
        <v>0.72916666666666663</v>
      </c>
      <c r="G4159" s="8"/>
      <c r="H4159" s="10" t="str">
        <f>Dane_wejściowe[[#This Row],[DATA]]&amp;"|"&amp;COUNTIF($E$5:E4159,E4159)</f>
        <v>42905|23</v>
      </c>
    </row>
    <row r="4160" spans="5:8" x14ac:dyDescent="0.25">
      <c r="E4160" s="7">
        <v>42905</v>
      </c>
      <c r="F4160" s="19">
        <v>0.76041666666666663</v>
      </c>
      <c r="G4160" s="8" t="s">
        <v>16</v>
      </c>
      <c r="H4160" s="10" t="str">
        <f>Dane_wejściowe[[#This Row],[DATA]]&amp;"|"&amp;COUNTIF($E$5:E4160,E4160)</f>
        <v>42905|24</v>
      </c>
    </row>
    <row r="4161" spans="5:8" x14ac:dyDescent="0.25">
      <c r="E4161" s="7">
        <v>42906</v>
      </c>
      <c r="F4161" s="19">
        <v>0.33333333333333298</v>
      </c>
      <c r="G4161" s="8"/>
      <c r="H4161" s="10" t="str">
        <f>Dane_wejściowe[[#This Row],[DATA]]&amp;"|"&amp;COUNTIF($E$5:E4161,E4161)</f>
        <v>42906|1</v>
      </c>
    </row>
    <row r="4162" spans="5:8" x14ac:dyDescent="0.25">
      <c r="E4162" s="7">
        <v>42906</v>
      </c>
      <c r="F4162" s="19">
        <v>0.36458333333333331</v>
      </c>
      <c r="G4162" s="8" t="s">
        <v>16</v>
      </c>
      <c r="H4162" s="10" t="str">
        <f>Dane_wejściowe[[#This Row],[DATA]]&amp;"|"&amp;COUNTIF($E$5:E4162,E4162)</f>
        <v>42906|2</v>
      </c>
    </row>
    <row r="4163" spans="5:8" x14ac:dyDescent="0.25">
      <c r="E4163" s="7">
        <v>42906</v>
      </c>
      <c r="F4163" s="19">
        <v>0.36805555555555558</v>
      </c>
      <c r="G4163" s="8"/>
      <c r="H4163" s="10" t="str">
        <f>Dane_wejściowe[[#This Row],[DATA]]&amp;"|"&amp;COUNTIF($E$5:E4163,E4163)</f>
        <v>42906|3</v>
      </c>
    </row>
    <row r="4164" spans="5:8" x14ac:dyDescent="0.25">
      <c r="E4164" s="7">
        <v>42906</v>
      </c>
      <c r="F4164" s="19">
        <v>0.39930555555555558</v>
      </c>
      <c r="G4164" s="8" t="s">
        <v>16</v>
      </c>
      <c r="H4164" s="10" t="str">
        <f>Dane_wejściowe[[#This Row],[DATA]]&amp;"|"&amp;COUNTIF($E$5:E4164,E4164)</f>
        <v>42906|4</v>
      </c>
    </row>
    <row r="4165" spans="5:8" x14ac:dyDescent="0.25">
      <c r="E4165" s="7">
        <v>42906</v>
      </c>
      <c r="F4165" s="19">
        <v>0.40277777777777773</v>
      </c>
      <c r="G4165" s="8"/>
      <c r="H4165" s="10" t="str">
        <f>Dane_wejściowe[[#This Row],[DATA]]&amp;"|"&amp;COUNTIF($E$5:E4165,E4165)</f>
        <v>42906|5</v>
      </c>
    </row>
    <row r="4166" spans="5:8" x14ac:dyDescent="0.25">
      <c r="E4166" s="7">
        <v>42906</v>
      </c>
      <c r="F4166" s="19">
        <v>0.43402777777777773</v>
      </c>
      <c r="G4166" s="8" t="s">
        <v>16</v>
      </c>
      <c r="H4166" s="10" t="str">
        <f>Dane_wejściowe[[#This Row],[DATA]]&amp;"|"&amp;COUNTIF($E$5:E4166,E4166)</f>
        <v>42906|6</v>
      </c>
    </row>
    <row r="4167" spans="5:8" x14ac:dyDescent="0.25">
      <c r="E4167" s="7">
        <v>42906</v>
      </c>
      <c r="F4167" s="19">
        <v>0.44097222222222227</v>
      </c>
      <c r="G4167" s="8"/>
      <c r="H4167" s="10" t="str">
        <f>Dane_wejściowe[[#This Row],[DATA]]&amp;"|"&amp;COUNTIF($E$5:E4167,E4167)</f>
        <v>42906|7</v>
      </c>
    </row>
    <row r="4168" spans="5:8" x14ac:dyDescent="0.25">
      <c r="E4168" s="7">
        <v>42906</v>
      </c>
      <c r="F4168" s="19">
        <v>0.47222222222222227</v>
      </c>
      <c r="G4168" s="8" t="s">
        <v>16</v>
      </c>
      <c r="H4168" s="10" t="str">
        <f>Dane_wejściowe[[#This Row],[DATA]]&amp;"|"&amp;COUNTIF($E$5:E4168,E4168)</f>
        <v>42906|8</v>
      </c>
    </row>
    <row r="4169" spans="5:8" x14ac:dyDescent="0.25">
      <c r="E4169" s="7">
        <v>42906</v>
      </c>
      <c r="F4169" s="19">
        <v>0.47569444444444442</v>
      </c>
      <c r="G4169" s="8"/>
      <c r="H4169" s="10" t="str">
        <f>Dane_wejściowe[[#This Row],[DATA]]&amp;"|"&amp;COUNTIF($E$5:E4169,E4169)</f>
        <v>42906|9</v>
      </c>
    </row>
    <row r="4170" spans="5:8" x14ac:dyDescent="0.25">
      <c r="E4170" s="7">
        <v>42906</v>
      </c>
      <c r="F4170" s="19">
        <v>0.50694444444444442</v>
      </c>
      <c r="G4170" s="8" t="s">
        <v>16</v>
      </c>
      <c r="H4170" s="10" t="str">
        <f>Dane_wejściowe[[#This Row],[DATA]]&amp;"|"&amp;COUNTIF($E$5:E4170,E4170)</f>
        <v>42906|10</v>
      </c>
    </row>
    <row r="4171" spans="5:8" x14ac:dyDescent="0.25">
      <c r="E4171" s="7">
        <v>42906</v>
      </c>
      <c r="F4171" s="19">
        <v>0.51041666666666663</v>
      </c>
      <c r="G4171" s="8"/>
      <c r="H4171" s="10" t="str">
        <f>Dane_wejściowe[[#This Row],[DATA]]&amp;"|"&amp;COUNTIF($E$5:E4171,E4171)</f>
        <v>42906|11</v>
      </c>
    </row>
    <row r="4172" spans="5:8" x14ac:dyDescent="0.25">
      <c r="E4172" s="7">
        <v>42906</v>
      </c>
      <c r="F4172" s="19">
        <v>0.54166666666666663</v>
      </c>
      <c r="G4172" s="8" t="s">
        <v>16</v>
      </c>
      <c r="H4172" s="10" t="str">
        <f>Dane_wejściowe[[#This Row],[DATA]]&amp;"|"&amp;COUNTIF($E$5:E4172,E4172)</f>
        <v>42906|12</v>
      </c>
    </row>
    <row r="4173" spans="5:8" x14ac:dyDescent="0.25">
      <c r="E4173" s="7">
        <v>42906</v>
      </c>
      <c r="F4173" s="19">
        <v>0.55555555555555558</v>
      </c>
      <c r="G4173" s="8"/>
      <c r="H4173" s="10" t="str">
        <f>Dane_wejściowe[[#This Row],[DATA]]&amp;"|"&amp;COUNTIF($E$5:E4173,E4173)</f>
        <v>42906|13</v>
      </c>
    </row>
    <row r="4174" spans="5:8" x14ac:dyDescent="0.25">
      <c r="E4174" s="7">
        <v>42906</v>
      </c>
      <c r="F4174" s="19">
        <v>0.58680555555555558</v>
      </c>
      <c r="G4174" s="8" t="s">
        <v>16</v>
      </c>
      <c r="H4174" s="10" t="str">
        <f>Dane_wejściowe[[#This Row],[DATA]]&amp;"|"&amp;COUNTIF($E$5:E4174,E4174)</f>
        <v>42906|14</v>
      </c>
    </row>
    <row r="4175" spans="5:8" x14ac:dyDescent="0.25">
      <c r="E4175" s="7">
        <v>42906</v>
      </c>
      <c r="F4175" s="19">
        <v>0.59027777777777779</v>
      </c>
      <c r="G4175" s="8"/>
      <c r="H4175" s="10" t="str">
        <f>Dane_wejściowe[[#This Row],[DATA]]&amp;"|"&amp;COUNTIF($E$5:E4175,E4175)</f>
        <v>42906|15</v>
      </c>
    </row>
    <row r="4176" spans="5:8" x14ac:dyDescent="0.25">
      <c r="E4176" s="7">
        <v>42906</v>
      </c>
      <c r="F4176" s="19">
        <v>0.62152777777777779</v>
      </c>
      <c r="G4176" s="8" t="s">
        <v>16</v>
      </c>
      <c r="H4176" s="10" t="str">
        <f>Dane_wejściowe[[#This Row],[DATA]]&amp;"|"&amp;COUNTIF($E$5:E4176,E4176)</f>
        <v>42906|16</v>
      </c>
    </row>
    <row r="4177" spans="5:8" x14ac:dyDescent="0.25">
      <c r="E4177" s="7">
        <v>42906</v>
      </c>
      <c r="F4177" s="19">
        <v>0.625</v>
      </c>
      <c r="G4177" s="8"/>
      <c r="H4177" s="10" t="str">
        <f>Dane_wejściowe[[#This Row],[DATA]]&amp;"|"&amp;COUNTIF($E$5:E4177,E4177)</f>
        <v>42906|17</v>
      </c>
    </row>
    <row r="4178" spans="5:8" x14ac:dyDescent="0.25">
      <c r="E4178" s="7">
        <v>42906</v>
      </c>
      <c r="F4178" s="19">
        <v>0.65625</v>
      </c>
      <c r="G4178" s="8" t="s">
        <v>16</v>
      </c>
      <c r="H4178" s="10" t="str">
        <f>Dane_wejściowe[[#This Row],[DATA]]&amp;"|"&amp;COUNTIF($E$5:E4178,E4178)</f>
        <v>42906|18</v>
      </c>
    </row>
    <row r="4179" spans="5:8" x14ac:dyDescent="0.25">
      <c r="E4179" s="7">
        <v>42906</v>
      </c>
      <c r="F4179" s="19">
        <v>0.65972222222222221</v>
      </c>
      <c r="G4179" s="8"/>
      <c r="H4179" s="10" t="str">
        <f>Dane_wejściowe[[#This Row],[DATA]]&amp;"|"&amp;COUNTIF($E$5:E4179,E4179)</f>
        <v>42906|19</v>
      </c>
    </row>
    <row r="4180" spans="5:8" x14ac:dyDescent="0.25">
      <c r="E4180" s="7">
        <v>42906</v>
      </c>
      <c r="F4180" s="19">
        <v>0.69097222222222221</v>
      </c>
      <c r="G4180" s="8" t="s">
        <v>16</v>
      </c>
      <c r="H4180" s="10" t="str">
        <f>Dane_wejściowe[[#This Row],[DATA]]&amp;"|"&amp;COUNTIF($E$5:E4180,E4180)</f>
        <v>42906|20</v>
      </c>
    </row>
    <row r="4181" spans="5:8" x14ac:dyDescent="0.25">
      <c r="E4181" s="7">
        <v>42906</v>
      </c>
      <c r="F4181" s="19">
        <v>0.69444444444444453</v>
      </c>
      <c r="G4181" s="8"/>
      <c r="H4181" s="10" t="str">
        <f>Dane_wejściowe[[#This Row],[DATA]]&amp;"|"&amp;COUNTIF($E$5:E4181,E4181)</f>
        <v>42906|21</v>
      </c>
    </row>
    <row r="4182" spans="5:8" x14ac:dyDescent="0.25">
      <c r="E4182" s="7">
        <v>42906</v>
      </c>
      <c r="F4182" s="19">
        <v>0.72569444444444453</v>
      </c>
      <c r="G4182" s="8" t="s">
        <v>16</v>
      </c>
      <c r="H4182" s="10" t="str">
        <f>Dane_wejściowe[[#This Row],[DATA]]&amp;"|"&amp;COUNTIF($E$5:E4182,E4182)</f>
        <v>42906|22</v>
      </c>
    </row>
    <row r="4183" spans="5:8" x14ac:dyDescent="0.25">
      <c r="E4183" s="7">
        <v>42906</v>
      </c>
      <c r="F4183" s="19">
        <v>0.72916666666666663</v>
      </c>
      <c r="G4183" s="8"/>
      <c r="H4183" s="10" t="str">
        <f>Dane_wejściowe[[#This Row],[DATA]]&amp;"|"&amp;COUNTIF($E$5:E4183,E4183)</f>
        <v>42906|23</v>
      </c>
    </row>
    <row r="4184" spans="5:8" x14ac:dyDescent="0.25">
      <c r="E4184" s="7">
        <v>42906</v>
      </c>
      <c r="F4184" s="19">
        <v>0.76041666666666663</v>
      </c>
      <c r="G4184" s="8" t="s">
        <v>16</v>
      </c>
      <c r="H4184" s="10" t="str">
        <f>Dane_wejściowe[[#This Row],[DATA]]&amp;"|"&amp;COUNTIF($E$5:E4184,E4184)</f>
        <v>42906|24</v>
      </c>
    </row>
    <row r="4185" spans="5:8" x14ac:dyDescent="0.25">
      <c r="E4185" s="7">
        <v>42907</v>
      </c>
      <c r="F4185" s="19">
        <v>0.33333333333333298</v>
      </c>
      <c r="G4185" s="8"/>
      <c r="H4185" s="10" t="str">
        <f>Dane_wejściowe[[#This Row],[DATA]]&amp;"|"&amp;COUNTIF($E$5:E4185,E4185)</f>
        <v>42907|1</v>
      </c>
    </row>
    <row r="4186" spans="5:8" x14ac:dyDescent="0.25">
      <c r="E4186" s="7">
        <v>42907</v>
      </c>
      <c r="F4186" s="19">
        <v>0.36458333333333331</v>
      </c>
      <c r="G4186" s="8" t="s">
        <v>16</v>
      </c>
      <c r="H4186" s="10" t="str">
        <f>Dane_wejściowe[[#This Row],[DATA]]&amp;"|"&amp;COUNTIF($E$5:E4186,E4186)</f>
        <v>42907|2</v>
      </c>
    </row>
    <row r="4187" spans="5:8" x14ac:dyDescent="0.25">
      <c r="E4187" s="7">
        <v>42907</v>
      </c>
      <c r="F4187" s="19">
        <v>0.36805555555555558</v>
      </c>
      <c r="G4187" s="8"/>
      <c r="H4187" s="10" t="str">
        <f>Dane_wejściowe[[#This Row],[DATA]]&amp;"|"&amp;COUNTIF($E$5:E4187,E4187)</f>
        <v>42907|3</v>
      </c>
    </row>
    <row r="4188" spans="5:8" x14ac:dyDescent="0.25">
      <c r="E4188" s="7">
        <v>42907</v>
      </c>
      <c r="F4188" s="19">
        <v>0.39930555555555558</v>
      </c>
      <c r="G4188" s="8" t="s">
        <v>16</v>
      </c>
      <c r="H4188" s="10" t="str">
        <f>Dane_wejściowe[[#This Row],[DATA]]&amp;"|"&amp;COUNTIF($E$5:E4188,E4188)</f>
        <v>42907|4</v>
      </c>
    </row>
    <row r="4189" spans="5:8" x14ac:dyDescent="0.25">
      <c r="E4189" s="7">
        <v>42907</v>
      </c>
      <c r="F4189" s="19">
        <v>0.40277777777777773</v>
      </c>
      <c r="G4189" s="8"/>
      <c r="H4189" s="10" t="str">
        <f>Dane_wejściowe[[#This Row],[DATA]]&amp;"|"&amp;COUNTIF($E$5:E4189,E4189)</f>
        <v>42907|5</v>
      </c>
    </row>
    <row r="4190" spans="5:8" x14ac:dyDescent="0.25">
      <c r="E4190" s="7">
        <v>42907</v>
      </c>
      <c r="F4190" s="19">
        <v>0.43402777777777773</v>
      </c>
      <c r="G4190" s="8" t="s">
        <v>16</v>
      </c>
      <c r="H4190" s="10" t="str">
        <f>Dane_wejściowe[[#This Row],[DATA]]&amp;"|"&amp;COUNTIF($E$5:E4190,E4190)</f>
        <v>42907|6</v>
      </c>
    </row>
    <row r="4191" spans="5:8" x14ac:dyDescent="0.25">
      <c r="E4191" s="7">
        <v>42907</v>
      </c>
      <c r="F4191" s="19">
        <v>0.44097222222222227</v>
      </c>
      <c r="G4191" s="8"/>
      <c r="H4191" s="10" t="str">
        <f>Dane_wejściowe[[#This Row],[DATA]]&amp;"|"&amp;COUNTIF($E$5:E4191,E4191)</f>
        <v>42907|7</v>
      </c>
    </row>
    <row r="4192" spans="5:8" x14ac:dyDescent="0.25">
      <c r="E4192" s="7">
        <v>42907</v>
      </c>
      <c r="F4192" s="19">
        <v>0.47222222222222227</v>
      </c>
      <c r="G4192" s="8" t="s">
        <v>16</v>
      </c>
      <c r="H4192" s="10" t="str">
        <f>Dane_wejściowe[[#This Row],[DATA]]&amp;"|"&amp;COUNTIF($E$5:E4192,E4192)</f>
        <v>42907|8</v>
      </c>
    </row>
    <row r="4193" spans="5:8" x14ac:dyDescent="0.25">
      <c r="E4193" s="7">
        <v>42907</v>
      </c>
      <c r="F4193" s="19">
        <v>0.47569444444444442</v>
      </c>
      <c r="G4193" s="8"/>
      <c r="H4193" s="10" t="str">
        <f>Dane_wejściowe[[#This Row],[DATA]]&amp;"|"&amp;COUNTIF($E$5:E4193,E4193)</f>
        <v>42907|9</v>
      </c>
    </row>
    <row r="4194" spans="5:8" x14ac:dyDescent="0.25">
      <c r="E4194" s="7">
        <v>42907</v>
      </c>
      <c r="F4194" s="19">
        <v>0.50694444444444442</v>
      </c>
      <c r="G4194" s="8" t="s">
        <v>16</v>
      </c>
      <c r="H4194" s="10" t="str">
        <f>Dane_wejściowe[[#This Row],[DATA]]&amp;"|"&amp;COUNTIF($E$5:E4194,E4194)</f>
        <v>42907|10</v>
      </c>
    </row>
    <row r="4195" spans="5:8" x14ac:dyDescent="0.25">
      <c r="E4195" s="7">
        <v>42907</v>
      </c>
      <c r="F4195" s="19">
        <v>0.51041666666666663</v>
      </c>
      <c r="G4195" s="8"/>
      <c r="H4195" s="10" t="str">
        <f>Dane_wejściowe[[#This Row],[DATA]]&amp;"|"&amp;COUNTIF($E$5:E4195,E4195)</f>
        <v>42907|11</v>
      </c>
    </row>
    <row r="4196" spans="5:8" x14ac:dyDescent="0.25">
      <c r="E4196" s="7">
        <v>42907</v>
      </c>
      <c r="F4196" s="19">
        <v>0.54166666666666663</v>
      </c>
      <c r="G4196" s="8" t="s">
        <v>16</v>
      </c>
      <c r="H4196" s="10" t="str">
        <f>Dane_wejściowe[[#This Row],[DATA]]&amp;"|"&amp;COUNTIF($E$5:E4196,E4196)</f>
        <v>42907|12</v>
      </c>
    </row>
    <row r="4197" spans="5:8" x14ac:dyDescent="0.25">
      <c r="E4197" s="7">
        <v>42907</v>
      </c>
      <c r="F4197" s="19">
        <v>0.55555555555555558</v>
      </c>
      <c r="G4197" s="8"/>
      <c r="H4197" s="10" t="str">
        <f>Dane_wejściowe[[#This Row],[DATA]]&amp;"|"&amp;COUNTIF($E$5:E4197,E4197)</f>
        <v>42907|13</v>
      </c>
    </row>
    <row r="4198" spans="5:8" x14ac:dyDescent="0.25">
      <c r="E4198" s="7">
        <v>42907</v>
      </c>
      <c r="F4198" s="19">
        <v>0.58680555555555558</v>
      </c>
      <c r="G4198" s="8" t="s">
        <v>16</v>
      </c>
      <c r="H4198" s="10" t="str">
        <f>Dane_wejściowe[[#This Row],[DATA]]&amp;"|"&amp;COUNTIF($E$5:E4198,E4198)</f>
        <v>42907|14</v>
      </c>
    </row>
    <row r="4199" spans="5:8" x14ac:dyDescent="0.25">
      <c r="E4199" s="7">
        <v>42907</v>
      </c>
      <c r="F4199" s="19">
        <v>0.59027777777777779</v>
      </c>
      <c r="G4199" s="8"/>
      <c r="H4199" s="10" t="str">
        <f>Dane_wejściowe[[#This Row],[DATA]]&amp;"|"&amp;COUNTIF($E$5:E4199,E4199)</f>
        <v>42907|15</v>
      </c>
    </row>
    <row r="4200" spans="5:8" x14ac:dyDescent="0.25">
      <c r="E4200" s="7">
        <v>42907</v>
      </c>
      <c r="F4200" s="19">
        <v>0.62152777777777779</v>
      </c>
      <c r="G4200" s="8" t="s">
        <v>16</v>
      </c>
      <c r="H4200" s="10" t="str">
        <f>Dane_wejściowe[[#This Row],[DATA]]&amp;"|"&amp;COUNTIF($E$5:E4200,E4200)</f>
        <v>42907|16</v>
      </c>
    </row>
    <row r="4201" spans="5:8" x14ac:dyDescent="0.25">
      <c r="E4201" s="7">
        <v>42907</v>
      </c>
      <c r="F4201" s="19">
        <v>0.625</v>
      </c>
      <c r="G4201" s="8"/>
      <c r="H4201" s="10" t="str">
        <f>Dane_wejściowe[[#This Row],[DATA]]&amp;"|"&amp;COUNTIF($E$5:E4201,E4201)</f>
        <v>42907|17</v>
      </c>
    </row>
    <row r="4202" spans="5:8" x14ac:dyDescent="0.25">
      <c r="E4202" s="7">
        <v>42907</v>
      </c>
      <c r="F4202" s="19">
        <v>0.65625</v>
      </c>
      <c r="G4202" s="8" t="s">
        <v>16</v>
      </c>
      <c r="H4202" s="10" t="str">
        <f>Dane_wejściowe[[#This Row],[DATA]]&amp;"|"&amp;COUNTIF($E$5:E4202,E4202)</f>
        <v>42907|18</v>
      </c>
    </row>
    <row r="4203" spans="5:8" x14ac:dyDescent="0.25">
      <c r="E4203" s="7">
        <v>42907</v>
      </c>
      <c r="F4203" s="19">
        <v>0.65972222222222221</v>
      </c>
      <c r="G4203" s="8"/>
      <c r="H4203" s="10" t="str">
        <f>Dane_wejściowe[[#This Row],[DATA]]&amp;"|"&amp;COUNTIF($E$5:E4203,E4203)</f>
        <v>42907|19</v>
      </c>
    </row>
    <row r="4204" spans="5:8" x14ac:dyDescent="0.25">
      <c r="E4204" s="7">
        <v>42907</v>
      </c>
      <c r="F4204" s="19">
        <v>0.69097222222222221</v>
      </c>
      <c r="G4204" s="8" t="s">
        <v>16</v>
      </c>
      <c r="H4204" s="10" t="str">
        <f>Dane_wejściowe[[#This Row],[DATA]]&amp;"|"&amp;COUNTIF($E$5:E4204,E4204)</f>
        <v>42907|20</v>
      </c>
    </row>
    <row r="4205" spans="5:8" x14ac:dyDescent="0.25">
      <c r="E4205" s="7">
        <v>42907</v>
      </c>
      <c r="F4205" s="19">
        <v>0.69444444444444453</v>
      </c>
      <c r="G4205" s="8"/>
      <c r="H4205" s="10" t="str">
        <f>Dane_wejściowe[[#This Row],[DATA]]&amp;"|"&amp;COUNTIF($E$5:E4205,E4205)</f>
        <v>42907|21</v>
      </c>
    </row>
    <row r="4206" spans="5:8" x14ac:dyDescent="0.25">
      <c r="E4206" s="7">
        <v>42907</v>
      </c>
      <c r="F4206" s="19">
        <v>0.72569444444444453</v>
      </c>
      <c r="G4206" s="8" t="s">
        <v>16</v>
      </c>
      <c r="H4206" s="10" t="str">
        <f>Dane_wejściowe[[#This Row],[DATA]]&amp;"|"&amp;COUNTIF($E$5:E4206,E4206)</f>
        <v>42907|22</v>
      </c>
    </row>
    <row r="4207" spans="5:8" x14ac:dyDescent="0.25">
      <c r="E4207" s="7">
        <v>42907</v>
      </c>
      <c r="F4207" s="19">
        <v>0.72916666666666663</v>
      </c>
      <c r="G4207" s="8"/>
      <c r="H4207" s="10" t="str">
        <f>Dane_wejściowe[[#This Row],[DATA]]&amp;"|"&amp;COUNTIF($E$5:E4207,E4207)</f>
        <v>42907|23</v>
      </c>
    </row>
    <row r="4208" spans="5:8" x14ac:dyDescent="0.25">
      <c r="E4208" s="7">
        <v>42907</v>
      </c>
      <c r="F4208" s="19">
        <v>0.76041666666666663</v>
      </c>
      <c r="G4208" s="8" t="s">
        <v>16</v>
      </c>
      <c r="H4208" s="10" t="str">
        <f>Dane_wejściowe[[#This Row],[DATA]]&amp;"|"&amp;COUNTIF($E$5:E4208,E4208)</f>
        <v>42907|24</v>
      </c>
    </row>
    <row r="4209" spans="5:8" x14ac:dyDescent="0.25">
      <c r="E4209" s="7">
        <v>42908</v>
      </c>
      <c r="F4209" s="19">
        <v>0.33333333333333298</v>
      </c>
      <c r="G4209" s="8"/>
      <c r="H4209" s="10" t="str">
        <f>Dane_wejściowe[[#This Row],[DATA]]&amp;"|"&amp;COUNTIF($E$5:E4209,E4209)</f>
        <v>42908|1</v>
      </c>
    </row>
    <row r="4210" spans="5:8" x14ac:dyDescent="0.25">
      <c r="E4210" s="7">
        <v>42908</v>
      </c>
      <c r="F4210" s="19">
        <v>0.36458333333333331</v>
      </c>
      <c r="G4210" s="8" t="s">
        <v>16</v>
      </c>
      <c r="H4210" s="10" t="str">
        <f>Dane_wejściowe[[#This Row],[DATA]]&amp;"|"&amp;COUNTIF($E$5:E4210,E4210)</f>
        <v>42908|2</v>
      </c>
    </row>
    <row r="4211" spans="5:8" x14ac:dyDescent="0.25">
      <c r="E4211" s="7">
        <v>42908</v>
      </c>
      <c r="F4211" s="19">
        <v>0.36805555555555558</v>
      </c>
      <c r="G4211" s="8"/>
      <c r="H4211" s="10" t="str">
        <f>Dane_wejściowe[[#This Row],[DATA]]&amp;"|"&amp;COUNTIF($E$5:E4211,E4211)</f>
        <v>42908|3</v>
      </c>
    </row>
    <row r="4212" spans="5:8" x14ac:dyDescent="0.25">
      <c r="E4212" s="7">
        <v>42908</v>
      </c>
      <c r="F4212" s="19">
        <v>0.39930555555555558</v>
      </c>
      <c r="G4212" s="8" t="s">
        <v>16</v>
      </c>
      <c r="H4212" s="10" t="str">
        <f>Dane_wejściowe[[#This Row],[DATA]]&amp;"|"&amp;COUNTIF($E$5:E4212,E4212)</f>
        <v>42908|4</v>
      </c>
    </row>
    <row r="4213" spans="5:8" x14ac:dyDescent="0.25">
      <c r="E4213" s="7">
        <v>42908</v>
      </c>
      <c r="F4213" s="19">
        <v>0.40277777777777773</v>
      </c>
      <c r="G4213" s="8"/>
      <c r="H4213" s="10" t="str">
        <f>Dane_wejściowe[[#This Row],[DATA]]&amp;"|"&amp;COUNTIF($E$5:E4213,E4213)</f>
        <v>42908|5</v>
      </c>
    </row>
    <row r="4214" spans="5:8" x14ac:dyDescent="0.25">
      <c r="E4214" s="7">
        <v>42908</v>
      </c>
      <c r="F4214" s="19">
        <v>0.43402777777777773</v>
      </c>
      <c r="G4214" s="8" t="s">
        <v>16</v>
      </c>
      <c r="H4214" s="10" t="str">
        <f>Dane_wejściowe[[#This Row],[DATA]]&amp;"|"&amp;COUNTIF($E$5:E4214,E4214)</f>
        <v>42908|6</v>
      </c>
    </row>
    <row r="4215" spans="5:8" x14ac:dyDescent="0.25">
      <c r="E4215" s="7">
        <v>42908</v>
      </c>
      <c r="F4215" s="19">
        <v>0.44097222222222227</v>
      </c>
      <c r="G4215" s="8"/>
      <c r="H4215" s="10" t="str">
        <f>Dane_wejściowe[[#This Row],[DATA]]&amp;"|"&amp;COUNTIF($E$5:E4215,E4215)</f>
        <v>42908|7</v>
      </c>
    </row>
    <row r="4216" spans="5:8" x14ac:dyDescent="0.25">
      <c r="E4216" s="7">
        <v>42908</v>
      </c>
      <c r="F4216" s="19">
        <v>0.47222222222222227</v>
      </c>
      <c r="G4216" s="8" t="s">
        <v>16</v>
      </c>
      <c r="H4216" s="10" t="str">
        <f>Dane_wejściowe[[#This Row],[DATA]]&amp;"|"&amp;COUNTIF($E$5:E4216,E4216)</f>
        <v>42908|8</v>
      </c>
    </row>
    <row r="4217" spans="5:8" x14ac:dyDescent="0.25">
      <c r="E4217" s="7">
        <v>42908</v>
      </c>
      <c r="F4217" s="19">
        <v>0.47569444444444442</v>
      </c>
      <c r="G4217" s="8"/>
      <c r="H4217" s="10" t="str">
        <f>Dane_wejściowe[[#This Row],[DATA]]&amp;"|"&amp;COUNTIF($E$5:E4217,E4217)</f>
        <v>42908|9</v>
      </c>
    </row>
    <row r="4218" spans="5:8" x14ac:dyDescent="0.25">
      <c r="E4218" s="7">
        <v>42908</v>
      </c>
      <c r="F4218" s="19">
        <v>0.50694444444444442</v>
      </c>
      <c r="G4218" s="8" t="s">
        <v>16</v>
      </c>
      <c r="H4218" s="10" t="str">
        <f>Dane_wejściowe[[#This Row],[DATA]]&amp;"|"&amp;COUNTIF($E$5:E4218,E4218)</f>
        <v>42908|10</v>
      </c>
    </row>
    <row r="4219" spans="5:8" x14ac:dyDescent="0.25">
      <c r="E4219" s="7">
        <v>42908</v>
      </c>
      <c r="F4219" s="19">
        <v>0.51041666666666663</v>
      </c>
      <c r="G4219" s="8"/>
      <c r="H4219" s="10" t="str">
        <f>Dane_wejściowe[[#This Row],[DATA]]&amp;"|"&amp;COUNTIF($E$5:E4219,E4219)</f>
        <v>42908|11</v>
      </c>
    </row>
    <row r="4220" spans="5:8" x14ac:dyDescent="0.25">
      <c r="E4220" s="7">
        <v>42908</v>
      </c>
      <c r="F4220" s="19">
        <v>0.54166666666666663</v>
      </c>
      <c r="G4220" s="8" t="s">
        <v>16</v>
      </c>
      <c r="H4220" s="10" t="str">
        <f>Dane_wejściowe[[#This Row],[DATA]]&amp;"|"&amp;COUNTIF($E$5:E4220,E4220)</f>
        <v>42908|12</v>
      </c>
    </row>
    <row r="4221" spans="5:8" x14ac:dyDescent="0.25">
      <c r="E4221" s="7">
        <v>42908</v>
      </c>
      <c r="F4221" s="19">
        <v>0.55555555555555558</v>
      </c>
      <c r="G4221" s="8"/>
      <c r="H4221" s="10" t="str">
        <f>Dane_wejściowe[[#This Row],[DATA]]&amp;"|"&amp;COUNTIF($E$5:E4221,E4221)</f>
        <v>42908|13</v>
      </c>
    </row>
    <row r="4222" spans="5:8" x14ac:dyDescent="0.25">
      <c r="E4222" s="7">
        <v>42908</v>
      </c>
      <c r="F4222" s="19">
        <v>0.58680555555555558</v>
      </c>
      <c r="G4222" s="8" t="s">
        <v>16</v>
      </c>
      <c r="H4222" s="10" t="str">
        <f>Dane_wejściowe[[#This Row],[DATA]]&amp;"|"&amp;COUNTIF($E$5:E4222,E4222)</f>
        <v>42908|14</v>
      </c>
    </row>
    <row r="4223" spans="5:8" x14ac:dyDescent="0.25">
      <c r="E4223" s="7">
        <v>42908</v>
      </c>
      <c r="F4223" s="19">
        <v>0.59027777777777779</v>
      </c>
      <c r="G4223" s="8"/>
      <c r="H4223" s="10" t="str">
        <f>Dane_wejściowe[[#This Row],[DATA]]&amp;"|"&amp;COUNTIF($E$5:E4223,E4223)</f>
        <v>42908|15</v>
      </c>
    </row>
    <row r="4224" spans="5:8" x14ac:dyDescent="0.25">
      <c r="E4224" s="7">
        <v>42908</v>
      </c>
      <c r="F4224" s="19">
        <v>0.62152777777777779</v>
      </c>
      <c r="G4224" s="8" t="s">
        <v>16</v>
      </c>
      <c r="H4224" s="10" t="str">
        <f>Dane_wejściowe[[#This Row],[DATA]]&amp;"|"&amp;COUNTIF($E$5:E4224,E4224)</f>
        <v>42908|16</v>
      </c>
    </row>
    <row r="4225" spans="5:8" x14ac:dyDescent="0.25">
      <c r="E4225" s="7">
        <v>42908</v>
      </c>
      <c r="F4225" s="19">
        <v>0.625</v>
      </c>
      <c r="G4225" s="8"/>
      <c r="H4225" s="10" t="str">
        <f>Dane_wejściowe[[#This Row],[DATA]]&amp;"|"&amp;COUNTIF($E$5:E4225,E4225)</f>
        <v>42908|17</v>
      </c>
    </row>
    <row r="4226" spans="5:8" x14ac:dyDescent="0.25">
      <c r="E4226" s="7">
        <v>42908</v>
      </c>
      <c r="F4226" s="19">
        <v>0.65625</v>
      </c>
      <c r="G4226" s="8" t="s">
        <v>16</v>
      </c>
      <c r="H4226" s="10" t="str">
        <f>Dane_wejściowe[[#This Row],[DATA]]&amp;"|"&amp;COUNTIF($E$5:E4226,E4226)</f>
        <v>42908|18</v>
      </c>
    </row>
    <row r="4227" spans="5:8" x14ac:dyDescent="0.25">
      <c r="E4227" s="7">
        <v>42908</v>
      </c>
      <c r="F4227" s="19">
        <v>0.65972222222222221</v>
      </c>
      <c r="G4227" s="8"/>
      <c r="H4227" s="10" t="str">
        <f>Dane_wejściowe[[#This Row],[DATA]]&amp;"|"&amp;COUNTIF($E$5:E4227,E4227)</f>
        <v>42908|19</v>
      </c>
    </row>
    <row r="4228" spans="5:8" x14ac:dyDescent="0.25">
      <c r="E4228" s="7">
        <v>42908</v>
      </c>
      <c r="F4228" s="19">
        <v>0.69097222222222221</v>
      </c>
      <c r="G4228" s="8" t="s">
        <v>16</v>
      </c>
      <c r="H4228" s="10" t="str">
        <f>Dane_wejściowe[[#This Row],[DATA]]&amp;"|"&amp;COUNTIF($E$5:E4228,E4228)</f>
        <v>42908|20</v>
      </c>
    </row>
    <row r="4229" spans="5:8" x14ac:dyDescent="0.25">
      <c r="E4229" s="7">
        <v>42908</v>
      </c>
      <c r="F4229" s="19">
        <v>0.69444444444444453</v>
      </c>
      <c r="G4229" s="8"/>
      <c r="H4229" s="10" t="str">
        <f>Dane_wejściowe[[#This Row],[DATA]]&amp;"|"&amp;COUNTIF($E$5:E4229,E4229)</f>
        <v>42908|21</v>
      </c>
    </row>
    <row r="4230" spans="5:8" x14ac:dyDescent="0.25">
      <c r="E4230" s="7">
        <v>42908</v>
      </c>
      <c r="F4230" s="19">
        <v>0.72569444444444453</v>
      </c>
      <c r="G4230" s="8" t="s">
        <v>16</v>
      </c>
      <c r="H4230" s="10" t="str">
        <f>Dane_wejściowe[[#This Row],[DATA]]&amp;"|"&amp;COUNTIF($E$5:E4230,E4230)</f>
        <v>42908|22</v>
      </c>
    </row>
    <row r="4231" spans="5:8" x14ac:dyDescent="0.25">
      <c r="E4231" s="7">
        <v>42908</v>
      </c>
      <c r="F4231" s="19">
        <v>0.72916666666666663</v>
      </c>
      <c r="G4231" s="8"/>
      <c r="H4231" s="10" t="str">
        <f>Dane_wejściowe[[#This Row],[DATA]]&amp;"|"&amp;COUNTIF($E$5:E4231,E4231)</f>
        <v>42908|23</v>
      </c>
    </row>
    <row r="4232" spans="5:8" x14ac:dyDescent="0.25">
      <c r="E4232" s="7">
        <v>42908</v>
      </c>
      <c r="F4232" s="19">
        <v>0.76041666666666663</v>
      </c>
      <c r="G4232" s="8" t="s">
        <v>16</v>
      </c>
      <c r="H4232" s="10" t="str">
        <f>Dane_wejściowe[[#This Row],[DATA]]&amp;"|"&amp;COUNTIF($E$5:E4232,E4232)</f>
        <v>42908|24</v>
      </c>
    </row>
    <row r="4233" spans="5:8" x14ac:dyDescent="0.25">
      <c r="E4233" s="7">
        <v>42909</v>
      </c>
      <c r="F4233" s="19">
        <v>0.33333333333333298</v>
      </c>
      <c r="G4233" s="8"/>
      <c r="H4233" s="10" t="str">
        <f>Dane_wejściowe[[#This Row],[DATA]]&amp;"|"&amp;COUNTIF($E$5:E4233,E4233)</f>
        <v>42909|1</v>
      </c>
    </row>
    <row r="4234" spans="5:8" x14ac:dyDescent="0.25">
      <c r="E4234" s="7">
        <v>42909</v>
      </c>
      <c r="F4234" s="19">
        <v>0.36458333333333331</v>
      </c>
      <c r="G4234" s="8" t="s">
        <v>16</v>
      </c>
      <c r="H4234" s="10" t="str">
        <f>Dane_wejściowe[[#This Row],[DATA]]&amp;"|"&amp;COUNTIF($E$5:E4234,E4234)</f>
        <v>42909|2</v>
      </c>
    </row>
    <row r="4235" spans="5:8" x14ac:dyDescent="0.25">
      <c r="E4235" s="7">
        <v>42909</v>
      </c>
      <c r="F4235" s="19">
        <v>0.36805555555555558</v>
      </c>
      <c r="G4235" s="8"/>
      <c r="H4235" s="10" t="str">
        <f>Dane_wejściowe[[#This Row],[DATA]]&amp;"|"&amp;COUNTIF($E$5:E4235,E4235)</f>
        <v>42909|3</v>
      </c>
    </row>
    <row r="4236" spans="5:8" x14ac:dyDescent="0.25">
      <c r="E4236" s="7">
        <v>42909</v>
      </c>
      <c r="F4236" s="19">
        <v>0.39930555555555558</v>
      </c>
      <c r="G4236" s="8" t="s">
        <v>16</v>
      </c>
      <c r="H4236" s="10" t="str">
        <f>Dane_wejściowe[[#This Row],[DATA]]&amp;"|"&amp;COUNTIF($E$5:E4236,E4236)</f>
        <v>42909|4</v>
      </c>
    </row>
    <row r="4237" spans="5:8" x14ac:dyDescent="0.25">
      <c r="E4237" s="7">
        <v>42909</v>
      </c>
      <c r="F4237" s="19">
        <v>0.40277777777777773</v>
      </c>
      <c r="G4237" s="8"/>
      <c r="H4237" s="10" t="str">
        <f>Dane_wejściowe[[#This Row],[DATA]]&amp;"|"&amp;COUNTIF($E$5:E4237,E4237)</f>
        <v>42909|5</v>
      </c>
    </row>
    <row r="4238" spans="5:8" x14ac:dyDescent="0.25">
      <c r="E4238" s="7">
        <v>42909</v>
      </c>
      <c r="F4238" s="19">
        <v>0.43402777777777773</v>
      </c>
      <c r="G4238" s="8" t="s">
        <v>16</v>
      </c>
      <c r="H4238" s="10" t="str">
        <f>Dane_wejściowe[[#This Row],[DATA]]&amp;"|"&amp;COUNTIF($E$5:E4238,E4238)</f>
        <v>42909|6</v>
      </c>
    </row>
    <row r="4239" spans="5:8" x14ac:dyDescent="0.25">
      <c r="E4239" s="7">
        <v>42909</v>
      </c>
      <c r="F4239" s="19">
        <v>0.44097222222222227</v>
      </c>
      <c r="G4239" s="8"/>
      <c r="H4239" s="10" t="str">
        <f>Dane_wejściowe[[#This Row],[DATA]]&amp;"|"&amp;COUNTIF($E$5:E4239,E4239)</f>
        <v>42909|7</v>
      </c>
    </row>
    <row r="4240" spans="5:8" x14ac:dyDescent="0.25">
      <c r="E4240" s="7">
        <v>42909</v>
      </c>
      <c r="F4240" s="19">
        <v>0.47222222222222227</v>
      </c>
      <c r="G4240" s="8" t="s">
        <v>16</v>
      </c>
      <c r="H4240" s="10" t="str">
        <f>Dane_wejściowe[[#This Row],[DATA]]&amp;"|"&amp;COUNTIF($E$5:E4240,E4240)</f>
        <v>42909|8</v>
      </c>
    </row>
    <row r="4241" spans="5:8" x14ac:dyDescent="0.25">
      <c r="E4241" s="7">
        <v>42909</v>
      </c>
      <c r="F4241" s="19">
        <v>0.47569444444444442</v>
      </c>
      <c r="G4241" s="8"/>
      <c r="H4241" s="10" t="str">
        <f>Dane_wejściowe[[#This Row],[DATA]]&amp;"|"&amp;COUNTIF($E$5:E4241,E4241)</f>
        <v>42909|9</v>
      </c>
    </row>
    <row r="4242" spans="5:8" x14ac:dyDescent="0.25">
      <c r="E4242" s="7">
        <v>42909</v>
      </c>
      <c r="F4242" s="19">
        <v>0.50694444444444442</v>
      </c>
      <c r="G4242" s="8" t="s">
        <v>16</v>
      </c>
      <c r="H4242" s="10" t="str">
        <f>Dane_wejściowe[[#This Row],[DATA]]&amp;"|"&amp;COUNTIF($E$5:E4242,E4242)</f>
        <v>42909|10</v>
      </c>
    </row>
    <row r="4243" spans="5:8" x14ac:dyDescent="0.25">
      <c r="E4243" s="7">
        <v>42909</v>
      </c>
      <c r="F4243" s="19">
        <v>0.51041666666666663</v>
      </c>
      <c r="G4243" s="8"/>
      <c r="H4243" s="10" t="str">
        <f>Dane_wejściowe[[#This Row],[DATA]]&amp;"|"&amp;COUNTIF($E$5:E4243,E4243)</f>
        <v>42909|11</v>
      </c>
    </row>
    <row r="4244" spans="5:8" x14ac:dyDescent="0.25">
      <c r="E4244" s="7">
        <v>42909</v>
      </c>
      <c r="F4244" s="19">
        <v>0.54166666666666663</v>
      </c>
      <c r="G4244" s="8" t="s">
        <v>16</v>
      </c>
      <c r="H4244" s="10" t="str">
        <f>Dane_wejściowe[[#This Row],[DATA]]&amp;"|"&amp;COUNTIF($E$5:E4244,E4244)</f>
        <v>42909|12</v>
      </c>
    </row>
    <row r="4245" spans="5:8" x14ac:dyDescent="0.25">
      <c r="E4245" s="7">
        <v>42909</v>
      </c>
      <c r="F4245" s="19">
        <v>0.55555555555555558</v>
      </c>
      <c r="G4245" s="8"/>
      <c r="H4245" s="10" t="str">
        <f>Dane_wejściowe[[#This Row],[DATA]]&amp;"|"&amp;COUNTIF($E$5:E4245,E4245)</f>
        <v>42909|13</v>
      </c>
    </row>
    <row r="4246" spans="5:8" x14ac:dyDescent="0.25">
      <c r="E4246" s="7">
        <v>42909</v>
      </c>
      <c r="F4246" s="19">
        <v>0.58680555555555558</v>
      </c>
      <c r="G4246" s="8" t="s">
        <v>16</v>
      </c>
      <c r="H4246" s="10" t="str">
        <f>Dane_wejściowe[[#This Row],[DATA]]&amp;"|"&amp;COUNTIF($E$5:E4246,E4246)</f>
        <v>42909|14</v>
      </c>
    </row>
    <row r="4247" spans="5:8" x14ac:dyDescent="0.25">
      <c r="E4247" s="7">
        <v>42909</v>
      </c>
      <c r="F4247" s="19">
        <v>0.59027777777777779</v>
      </c>
      <c r="G4247" s="8"/>
      <c r="H4247" s="10" t="str">
        <f>Dane_wejściowe[[#This Row],[DATA]]&amp;"|"&amp;COUNTIF($E$5:E4247,E4247)</f>
        <v>42909|15</v>
      </c>
    </row>
    <row r="4248" spans="5:8" x14ac:dyDescent="0.25">
      <c r="E4248" s="7">
        <v>42909</v>
      </c>
      <c r="F4248" s="19">
        <v>0.62152777777777779</v>
      </c>
      <c r="G4248" s="8" t="s">
        <v>16</v>
      </c>
      <c r="H4248" s="10" t="str">
        <f>Dane_wejściowe[[#This Row],[DATA]]&amp;"|"&amp;COUNTIF($E$5:E4248,E4248)</f>
        <v>42909|16</v>
      </c>
    </row>
    <row r="4249" spans="5:8" x14ac:dyDescent="0.25">
      <c r="E4249" s="7">
        <v>42909</v>
      </c>
      <c r="F4249" s="19">
        <v>0.625</v>
      </c>
      <c r="G4249" s="8"/>
      <c r="H4249" s="10" t="str">
        <f>Dane_wejściowe[[#This Row],[DATA]]&amp;"|"&amp;COUNTIF($E$5:E4249,E4249)</f>
        <v>42909|17</v>
      </c>
    </row>
    <row r="4250" spans="5:8" x14ac:dyDescent="0.25">
      <c r="E4250" s="7">
        <v>42909</v>
      </c>
      <c r="F4250" s="19">
        <v>0.65625</v>
      </c>
      <c r="G4250" s="8" t="s">
        <v>16</v>
      </c>
      <c r="H4250" s="10" t="str">
        <f>Dane_wejściowe[[#This Row],[DATA]]&amp;"|"&amp;COUNTIF($E$5:E4250,E4250)</f>
        <v>42909|18</v>
      </c>
    </row>
    <row r="4251" spans="5:8" x14ac:dyDescent="0.25">
      <c r="E4251" s="7">
        <v>42909</v>
      </c>
      <c r="F4251" s="19">
        <v>0.65972222222222221</v>
      </c>
      <c r="G4251" s="8"/>
      <c r="H4251" s="10" t="str">
        <f>Dane_wejściowe[[#This Row],[DATA]]&amp;"|"&amp;COUNTIF($E$5:E4251,E4251)</f>
        <v>42909|19</v>
      </c>
    </row>
    <row r="4252" spans="5:8" x14ac:dyDescent="0.25">
      <c r="E4252" s="7">
        <v>42909</v>
      </c>
      <c r="F4252" s="19">
        <v>0.69097222222222221</v>
      </c>
      <c r="G4252" s="8" t="s">
        <v>16</v>
      </c>
      <c r="H4252" s="10" t="str">
        <f>Dane_wejściowe[[#This Row],[DATA]]&amp;"|"&amp;COUNTIF($E$5:E4252,E4252)</f>
        <v>42909|20</v>
      </c>
    </row>
    <row r="4253" spans="5:8" x14ac:dyDescent="0.25">
      <c r="E4253" s="7">
        <v>42909</v>
      </c>
      <c r="F4253" s="19">
        <v>0.69444444444444453</v>
      </c>
      <c r="G4253" s="8"/>
      <c r="H4253" s="10" t="str">
        <f>Dane_wejściowe[[#This Row],[DATA]]&amp;"|"&amp;COUNTIF($E$5:E4253,E4253)</f>
        <v>42909|21</v>
      </c>
    </row>
    <row r="4254" spans="5:8" x14ac:dyDescent="0.25">
      <c r="E4254" s="7">
        <v>42909</v>
      </c>
      <c r="F4254" s="19">
        <v>0.72569444444444453</v>
      </c>
      <c r="G4254" s="8" t="s">
        <v>16</v>
      </c>
      <c r="H4254" s="10" t="str">
        <f>Dane_wejściowe[[#This Row],[DATA]]&amp;"|"&amp;COUNTIF($E$5:E4254,E4254)</f>
        <v>42909|22</v>
      </c>
    </row>
    <row r="4255" spans="5:8" x14ac:dyDescent="0.25">
      <c r="E4255" s="7">
        <v>42909</v>
      </c>
      <c r="F4255" s="19">
        <v>0.72916666666666663</v>
      </c>
      <c r="G4255" s="8"/>
      <c r="H4255" s="10" t="str">
        <f>Dane_wejściowe[[#This Row],[DATA]]&amp;"|"&amp;COUNTIF($E$5:E4255,E4255)</f>
        <v>42909|23</v>
      </c>
    </row>
    <row r="4256" spans="5:8" x14ac:dyDescent="0.25">
      <c r="E4256" s="7">
        <v>42909</v>
      </c>
      <c r="F4256" s="19">
        <v>0.76041666666666663</v>
      </c>
      <c r="G4256" s="8" t="s">
        <v>16</v>
      </c>
      <c r="H4256" s="10" t="str">
        <f>Dane_wejściowe[[#This Row],[DATA]]&amp;"|"&amp;COUNTIF($E$5:E4256,E4256)</f>
        <v>42909|24</v>
      </c>
    </row>
    <row r="4257" spans="5:8" x14ac:dyDescent="0.25">
      <c r="E4257" s="7">
        <v>42910</v>
      </c>
      <c r="F4257" s="19">
        <v>0.33333333333333298</v>
      </c>
      <c r="G4257" s="8"/>
      <c r="H4257" s="10" t="str">
        <f>Dane_wejściowe[[#This Row],[DATA]]&amp;"|"&amp;COUNTIF($E$5:E4257,E4257)</f>
        <v>42910|1</v>
      </c>
    </row>
    <row r="4258" spans="5:8" x14ac:dyDescent="0.25">
      <c r="E4258" s="7">
        <v>42910</v>
      </c>
      <c r="F4258" s="19">
        <v>0.36458333333333331</v>
      </c>
      <c r="G4258" s="8" t="s">
        <v>16</v>
      </c>
      <c r="H4258" s="10" t="str">
        <f>Dane_wejściowe[[#This Row],[DATA]]&amp;"|"&amp;COUNTIF($E$5:E4258,E4258)</f>
        <v>42910|2</v>
      </c>
    </row>
    <row r="4259" spans="5:8" x14ac:dyDescent="0.25">
      <c r="E4259" s="7">
        <v>42910</v>
      </c>
      <c r="F4259" s="19">
        <v>0.36805555555555558</v>
      </c>
      <c r="G4259" s="8"/>
      <c r="H4259" s="10" t="str">
        <f>Dane_wejściowe[[#This Row],[DATA]]&amp;"|"&amp;COUNTIF($E$5:E4259,E4259)</f>
        <v>42910|3</v>
      </c>
    </row>
    <row r="4260" spans="5:8" x14ac:dyDescent="0.25">
      <c r="E4260" s="7">
        <v>42910</v>
      </c>
      <c r="F4260" s="19">
        <v>0.39930555555555558</v>
      </c>
      <c r="G4260" s="8" t="s">
        <v>16</v>
      </c>
      <c r="H4260" s="10" t="str">
        <f>Dane_wejściowe[[#This Row],[DATA]]&amp;"|"&amp;COUNTIF($E$5:E4260,E4260)</f>
        <v>42910|4</v>
      </c>
    </row>
    <row r="4261" spans="5:8" x14ac:dyDescent="0.25">
      <c r="E4261" s="7">
        <v>42910</v>
      </c>
      <c r="F4261" s="19">
        <v>0.40277777777777773</v>
      </c>
      <c r="G4261" s="8"/>
      <c r="H4261" s="10" t="str">
        <f>Dane_wejściowe[[#This Row],[DATA]]&amp;"|"&amp;COUNTIF($E$5:E4261,E4261)</f>
        <v>42910|5</v>
      </c>
    </row>
    <row r="4262" spans="5:8" x14ac:dyDescent="0.25">
      <c r="E4262" s="7">
        <v>42910</v>
      </c>
      <c r="F4262" s="19">
        <v>0.43402777777777773</v>
      </c>
      <c r="G4262" s="8" t="s">
        <v>16</v>
      </c>
      <c r="H4262" s="10" t="str">
        <f>Dane_wejściowe[[#This Row],[DATA]]&amp;"|"&amp;COUNTIF($E$5:E4262,E4262)</f>
        <v>42910|6</v>
      </c>
    </row>
    <row r="4263" spans="5:8" x14ac:dyDescent="0.25">
      <c r="E4263" s="7">
        <v>42910</v>
      </c>
      <c r="F4263" s="19">
        <v>0.44097222222222227</v>
      </c>
      <c r="G4263" s="8"/>
      <c r="H4263" s="10" t="str">
        <f>Dane_wejściowe[[#This Row],[DATA]]&amp;"|"&amp;COUNTIF($E$5:E4263,E4263)</f>
        <v>42910|7</v>
      </c>
    </row>
    <row r="4264" spans="5:8" x14ac:dyDescent="0.25">
      <c r="E4264" s="7">
        <v>42910</v>
      </c>
      <c r="F4264" s="19">
        <v>0.47222222222222227</v>
      </c>
      <c r="G4264" s="8" t="s">
        <v>16</v>
      </c>
      <c r="H4264" s="10" t="str">
        <f>Dane_wejściowe[[#This Row],[DATA]]&amp;"|"&amp;COUNTIF($E$5:E4264,E4264)</f>
        <v>42910|8</v>
      </c>
    </row>
    <row r="4265" spans="5:8" x14ac:dyDescent="0.25">
      <c r="E4265" s="7">
        <v>42910</v>
      </c>
      <c r="F4265" s="19">
        <v>0.47569444444444442</v>
      </c>
      <c r="G4265" s="8"/>
      <c r="H4265" s="10" t="str">
        <f>Dane_wejściowe[[#This Row],[DATA]]&amp;"|"&amp;COUNTIF($E$5:E4265,E4265)</f>
        <v>42910|9</v>
      </c>
    </row>
    <row r="4266" spans="5:8" x14ac:dyDescent="0.25">
      <c r="E4266" s="7">
        <v>42910</v>
      </c>
      <c r="F4266" s="19">
        <v>0.50694444444444442</v>
      </c>
      <c r="G4266" s="8" t="s">
        <v>16</v>
      </c>
      <c r="H4266" s="10" t="str">
        <f>Dane_wejściowe[[#This Row],[DATA]]&amp;"|"&amp;COUNTIF($E$5:E4266,E4266)</f>
        <v>42910|10</v>
      </c>
    </row>
    <row r="4267" spans="5:8" x14ac:dyDescent="0.25">
      <c r="E4267" s="7">
        <v>42910</v>
      </c>
      <c r="F4267" s="19">
        <v>0.51041666666666663</v>
      </c>
      <c r="G4267" s="8"/>
      <c r="H4267" s="10" t="str">
        <f>Dane_wejściowe[[#This Row],[DATA]]&amp;"|"&amp;COUNTIF($E$5:E4267,E4267)</f>
        <v>42910|11</v>
      </c>
    </row>
    <row r="4268" spans="5:8" x14ac:dyDescent="0.25">
      <c r="E4268" s="7">
        <v>42910</v>
      </c>
      <c r="F4268" s="19">
        <v>0.54166666666666663</v>
      </c>
      <c r="G4268" s="8" t="s">
        <v>16</v>
      </c>
      <c r="H4268" s="10" t="str">
        <f>Dane_wejściowe[[#This Row],[DATA]]&amp;"|"&amp;COUNTIF($E$5:E4268,E4268)</f>
        <v>42910|12</v>
      </c>
    </row>
    <row r="4269" spans="5:8" x14ac:dyDescent="0.25">
      <c r="E4269" s="7">
        <v>42910</v>
      </c>
      <c r="F4269" s="19">
        <v>0.55555555555555558</v>
      </c>
      <c r="G4269" s="8"/>
      <c r="H4269" s="10" t="str">
        <f>Dane_wejściowe[[#This Row],[DATA]]&amp;"|"&amp;COUNTIF($E$5:E4269,E4269)</f>
        <v>42910|13</v>
      </c>
    </row>
    <row r="4270" spans="5:8" x14ac:dyDescent="0.25">
      <c r="E4270" s="7">
        <v>42910</v>
      </c>
      <c r="F4270" s="19">
        <v>0.58680555555555558</v>
      </c>
      <c r="G4270" s="8" t="s">
        <v>16</v>
      </c>
      <c r="H4270" s="10" t="str">
        <f>Dane_wejściowe[[#This Row],[DATA]]&amp;"|"&amp;COUNTIF($E$5:E4270,E4270)</f>
        <v>42910|14</v>
      </c>
    </row>
    <row r="4271" spans="5:8" x14ac:dyDescent="0.25">
      <c r="E4271" s="7">
        <v>42910</v>
      </c>
      <c r="F4271" s="19">
        <v>0.59027777777777779</v>
      </c>
      <c r="G4271" s="8"/>
      <c r="H4271" s="10" t="str">
        <f>Dane_wejściowe[[#This Row],[DATA]]&amp;"|"&amp;COUNTIF($E$5:E4271,E4271)</f>
        <v>42910|15</v>
      </c>
    </row>
    <row r="4272" spans="5:8" x14ac:dyDescent="0.25">
      <c r="E4272" s="7">
        <v>42910</v>
      </c>
      <c r="F4272" s="19">
        <v>0.62152777777777779</v>
      </c>
      <c r="G4272" s="8" t="s">
        <v>16</v>
      </c>
      <c r="H4272" s="10" t="str">
        <f>Dane_wejściowe[[#This Row],[DATA]]&amp;"|"&amp;COUNTIF($E$5:E4272,E4272)</f>
        <v>42910|16</v>
      </c>
    </row>
    <row r="4273" spans="5:8" x14ac:dyDescent="0.25">
      <c r="E4273" s="7">
        <v>42910</v>
      </c>
      <c r="F4273" s="19">
        <v>0.625</v>
      </c>
      <c r="G4273" s="8"/>
      <c r="H4273" s="10" t="str">
        <f>Dane_wejściowe[[#This Row],[DATA]]&amp;"|"&amp;COUNTIF($E$5:E4273,E4273)</f>
        <v>42910|17</v>
      </c>
    </row>
    <row r="4274" spans="5:8" x14ac:dyDescent="0.25">
      <c r="E4274" s="7">
        <v>42910</v>
      </c>
      <c r="F4274" s="19">
        <v>0.65625</v>
      </c>
      <c r="G4274" s="8" t="s">
        <v>16</v>
      </c>
      <c r="H4274" s="10" t="str">
        <f>Dane_wejściowe[[#This Row],[DATA]]&amp;"|"&amp;COUNTIF($E$5:E4274,E4274)</f>
        <v>42910|18</v>
      </c>
    </row>
    <row r="4275" spans="5:8" x14ac:dyDescent="0.25">
      <c r="E4275" s="7">
        <v>42910</v>
      </c>
      <c r="F4275" s="19">
        <v>0.65972222222222221</v>
      </c>
      <c r="G4275" s="8"/>
      <c r="H4275" s="10" t="str">
        <f>Dane_wejściowe[[#This Row],[DATA]]&amp;"|"&amp;COUNTIF($E$5:E4275,E4275)</f>
        <v>42910|19</v>
      </c>
    </row>
    <row r="4276" spans="5:8" x14ac:dyDescent="0.25">
      <c r="E4276" s="7">
        <v>42910</v>
      </c>
      <c r="F4276" s="19">
        <v>0.69097222222222221</v>
      </c>
      <c r="G4276" s="8" t="s">
        <v>16</v>
      </c>
      <c r="H4276" s="10" t="str">
        <f>Dane_wejściowe[[#This Row],[DATA]]&amp;"|"&amp;COUNTIF($E$5:E4276,E4276)</f>
        <v>42910|20</v>
      </c>
    </row>
    <row r="4277" spans="5:8" x14ac:dyDescent="0.25">
      <c r="E4277" s="7">
        <v>42910</v>
      </c>
      <c r="F4277" s="19">
        <v>0.69444444444444453</v>
      </c>
      <c r="G4277" s="8"/>
      <c r="H4277" s="10" t="str">
        <f>Dane_wejściowe[[#This Row],[DATA]]&amp;"|"&amp;COUNTIF($E$5:E4277,E4277)</f>
        <v>42910|21</v>
      </c>
    </row>
    <row r="4278" spans="5:8" x14ac:dyDescent="0.25">
      <c r="E4278" s="7">
        <v>42910</v>
      </c>
      <c r="F4278" s="19">
        <v>0.72569444444444453</v>
      </c>
      <c r="G4278" s="8" t="s">
        <v>16</v>
      </c>
      <c r="H4278" s="10" t="str">
        <f>Dane_wejściowe[[#This Row],[DATA]]&amp;"|"&amp;COUNTIF($E$5:E4278,E4278)</f>
        <v>42910|22</v>
      </c>
    </row>
    <row r="4279" spans="5:8" x14ac:dyDescent="0.25">
      <c r="E4279" s="7">
        <v>42910</v>
      </c>
      <c r="F4279" s="19">
        <v>0.72916666666666663</v>
      </c>
      <c r="G4279" s="8"/>
      <c r="H4279" s="10" t="str">
        <f>Dane_wejściowe[[#This Row],[DATA]]&amp;"|"&amp;COUNTIF($E$5:E4279,E4279)</f>
        <v>42910|23</v>
      </c>
    </row>
    <row r="4280" spans="5:8" x14ac:dyDescent="0.25">
      <c r="E4280" s="7">
        <v>42910</v>
      </c>
      <c r="F4280" s="19">
        <v>0.76041666666666663</v>
      </c>
      <c r="G4280" s="8" t="s">
        <v>16</v>
      </c>
      <c r="H4280" s="10" t="str">
        <f>Dane_wejściowe[[#This Row],[DATA]]&amp;"|"&amp;COUNTIF($E$5:E4280,E4280)</f>
        <v>42910|24</v>
      </c>
    </row>
    <row r="4281" spans="5:8" x14ac:dyDescent="0.25">
      <c r="E4281" s="7">
        <v>42911</v>
      </c>
      <c r="F4281" s="19">
        <v>0.33333333333333298</v>
      </c>
      <c r="G4281" s="8"/>
      <c r="H4281" s="10" t="str">
        <f>Dane_wejściowe[[#This Row],[DATA]]&amp;"|"&amp;COUNTIF($E$5:E4281,E4281)</f>
        <v>42911|1</v>
      </c>
    </row>
    <row r="4282" spans="5:8" x14ac:dyDescent="0.25">
      <c r="E4282" s="7">
        <v>42911</v>
      </c>
      <c r="F4282" s="19">
        <v>0.36458333333333331</v>
      </c>
      <c r="G4282" s="8" t="s">
        <v>16</v>
      </c>
      <c r="H4282" s="10" t="str">
        <f>Dane_wejściowe[[#This Row],[DATA]]&amp;"|"&amp;COUNTIF($E$5:E4282,E4282)</f>
        <v>42911|2</v>
      </c>
    </row>
    <row r="4283" spans="5:8" x14ac:dyDescent="0.25">
      <c r="E4283" s="7">
        <v>42911</v>
      </c>
      <c r="F4283" s="19">
        <v>0.36805555555555558</v>
      </c>
      <c r="G4283" s="8"/>
      <c r="H4283" s="10" t="str">
        <f>Dane_wejściowe[[#This Row],[DATA]]&amp;"|"&amp;COUNTIF($E$5:E4283,E4283)</f>
        <v>42911|3</v>
      </c>
    </row>
    <row r="4284" spans="5:8" x14ac:dyDescent="0.25">
      <c r="E4284" s="7">
        <v>42911</v>
      </c>
      <c r="F4284" s="19">
        <v>0.39930555555555558</v>
      </c>
      <c r="G4284" s="8" t="s">
        <v>16</v>
      </c>
      <c r="H4284" s="10" t="str">
        <f>Dane_wejściowe[[#This Row],[DATA]]&amp;"|"&amp;COUNTIF($E$5:E4284,E4284)</f>
        <v>42911|4</v>
      </c>
    </row>
    <row r="4285" spans="5:8" x14ac:dyDescent="0.25">
      <c r="E4285" s="7">
        <v>42911</v>
      </c>
      <c r="F4285" s="19">
        <v>0.40277777777777773</v>
      </c>
      <c r="G4285" s="8"/>
      <c r="H4285" s="10" t="str">
        <f>Dane_wejściowe[[#This Row],[DATA]]&amp;"|"&amp;COUNTIF($E$5:E4285,E4285)</f>
        <v>42911|5</v>
      </c>
    </row>
    <row r="4286" spans="5:8" x14ac:dyDescent="0.25">
      <c r="E4286" s="7">
        <v>42911</v>
      </c>
      <c r="F4286" s="19">
        <v>0.43402777777777773</v>
      </c>
      <c r="G4286" s="8" t="s">
        <v>16</v>
      </c>
      <c r="H4286" s="10" t="str">
        <f>Dane_wejściowe[[#This Row],[DATA]]&amp;"|"&amp;COUNTIF($E$5:E4286,E4286)</f>
        <v>42911|6</v>
      </c>
    </row>
    <row r="4287" spans="5:8" x14ac:dyDescent="0.25">
      <c r="E4287" s="7">
        <v>42911</v>
      </c>
      <c r="F4287" s="19">
        <v>0.44097222222222227</v>
      </c>
      <c r="G4287" s="8"/>
      <c r="H4287" s="10" t="str">
        <f>Dane_wejściowe[[#This Row],[DATA]]&amp;"|"&amp;COUNTIF($E$5:E4287,E4287)</f>
        <v>42911|7</v>
      </c>
    </row>
    <row r="4288" spans="5:8" x14ac:dyDescent="0.25">
      <c r="E4288" s="7">
        <v>42911</v>
      </c>
      <c r="F4288" s="19">
        <v>0.47222222222222227</v>
      </c>
      <c r="G4288" s="8" t="s">
        <v>16</v>
      </c>
      <c r="H4288" s="10" t="str">
        <f>Dane_wejściowe[[#This Row],[DATA]]&amp;"|"&amp;COUNTIF($E$5:E4288,E4288)</f>
        <v>42911|8</v>
      </c>
    </row>
    <row r="4289" spans="5:8" x14ac:dyDescent="0.25">
      <c r="E4289" s="7">
        <v>42911</v>
      </c>
      <c r="F4289" s="19">
        <v>0.47569444444444442</v>
      </c>
      <c r="G4289" s="8"/>
      <c r="H4289" s="10" t="str">
        <f>Dane_wejściowe[[#This Row],[DATA]]&amp;"|"&amp;COUNTIF($E$5:E4289,E4289)</f>
        <v>42911|9</v>
      </c>
    </row>
    <row r="4290" spans="5:8" x14ac:dyDescent="0.25">
      <c r="E4290" s="7">
        <v>42911</v>
      </c>
      <c r="F4290" s="19">
        <v>0.50694444444444442</v>
      </c>
      <c r="G4290" s="8" t="s">
        <v>16</v>
      </c>
      <c r="H4290" s="10" t="str">
        <f>Dane_wejściowe[[#This Row],[DATA]]&amp;"|"&amp;COUNTIF($E$5:E4290,E4290)</f>
        <v>42911|10</v>
      </c>
    </row>
    <row r="4291" spans="5:8" x14ac:dyDescent="0.25">
      <c r="E4291" s="7">
        <v>42911</v>
      </c>
      <c r="F4291" s="19">
        <v>0.51041666666666663</v>
      </c>
      <c r="G4291" s="8"/>
      <c r="H4291" s="10" t="str">
        <f>Dane_wejściowe[[#This Row],[DATA]]&amp;"|"&amp;COUNTIF($E$5:E4291,E4291)</f>
        <v>42911|11</v>
      </c>
    </row>
    <row r="4292" spans="5:8" x14ac:dyDescent="0.25">
      <c r="E4292" s="7">
        <v>42911</v>
      </c>
      <c r="F4292" s="19">
        <v>0.54166666666666663</v>
      </c>
      <c r="G4292" s="8" t="s">
        <v>16</v>
      </c>
      <c r="H4292" s="10" t="str">
        <f>Dane_wejściowe[[#This Row],[DATA]]&amp;"|"&amp;COUNTIF($E$5:E4292,E4292)</f>
        <v>42911|12</v>
      </c>
    </row>
    <row r="4293" spans="5:8" x14ac:dyDescent="0.25">
      <c r="E4293" s="7">
        <v>42911</v>
      </c>
      <c r="F4293" s="19">
        <v>0.55555555555555558</v>
      </c>
      <c r="G4293" s="8"/>
      <c r="H4293" s="10" t="str">
        <f>Dane_wejściowe[[#This Row],[DATA]]&amp;"|"&amp;COUNTIF($E$5:E4293,E4293)</f>
        <v>42911|13</v>
      </c>
    </row>
    <row r="4294" spans="5:8" x14ac:dyDescent="0.25">
      <c r="E4294" s="7">
        <v>42911</v>
      </c>
      <c r="F4294" s="19">
        <v>0.58680555555555558</v>
      </c>
      <c r="G4294" s="8" t="s">
        <v>16</v>
      </c>
      <c r="H4294" s="10" t="str">
        <f>Dane_wejściowe[[#This Row],[DATA]]&amp;"|"&amp;COUNTIF($E$5:E4294,E4294)</f>
        <v>42911|14</v>
      </c>
    </row>
    <row r="4295" spans="5:8" x14ac:dyDescent="0.25">
      <c r="E4295" s="7">
        <v>42911</v>
      </c>
      <c r="F4295" s="19">
        <v>0.59027777777777779</v>
      </c>
      <c r="G4295" s="8"/>
      <c r="H4295" s="10" t="str">
        <f>Dane_wejściowe[[#This Row],[DATA]]&amp;"|"&amp;COUNTIF($E$5:E4295,E4295)</f>
        <v>42911|15</v>
      </c>
    </row>
    <row r="4296" spans="5:8" x14ac:dyDescent="0.25">
      <c r="E4296" s="7">
        <v>42911</v>
      </c>
      <c r="F4296" s="19">
        <v>0.62152777777777779</v>
      </c>
      <c r="G4296" s="8" t="s">
        <v>16</v>
      </c>
      <c r="H4296" s="10" t="str">
        <f>Dane_wejściowe[[#This Row],[DATA]]&amp;"|"&amp;COUNTIF($E$5:E4296,E4296)</f>
        <v>42911|16</v>
      </c>
    </row>
    <row r="4297" spans="5:8" x14ac:dyDescent="0.25">
      <c r="E4297" s="7">
        <v>42911</v>
      </c>
      <c r="F4297" s="19">
        <v>0.625</v>
      </c>
      <c r="G4297" s="8"/>
      <c r="H4297" s="10" t="str">
        <f>Dane_wejściowe[[#This Row],[DATA]]&amp;"|"&amp;COUNTIF($E$5:E4297,E4297)</f>
        <v>42911|17</v>
      </c>
    </row>
    <row r="4298" spans="5:8" x14ac:dyDescent="0.25">
      <c r="E4298" s="7">
        <v>42911</v>
      </c>
      <c r="F4298" s="19">
        <v>0.65625</v>
      </c>
      <c r="G4298" s="8" t="s">
        <v>16</v>
      </c>
      <c r="H4298" s="10" t="str">
        <f>Dane_wejściowe[[#This Row],[DATA]]&amp;"|"&amp;COUNTIF($E$5:E4298,E4298)</f>
        <v>42911|18</v>
      </c>
    </row>
    <row r="4299" spans="5:8" x14ac:dyDescent="0.25">
      <c r="E4299" s="7">
        <v>42911</v>
      </c>
      <c r="F4299" s="19">
        <v>0.65972222222222221</v>
      </c>
      <c r="G4299" s="8"/>
      <c r="H4299" s="10" t="str">
        <f>Dane_wejściowe[[#This Row],[DATA]]&amp;"|"&amp;COUNTIF($E$5:E4299,E4299)</f>
        <v>42911|19</v>
      </c>
    </row>
    <row r="4300" spans="5:8" x14ac:dyDescent="0.25">
      <c r="E4300" s="7">
        <v>42911</v>
      </c>
      <c r="F4300" s="19">
        <v>0.69097222222222221</v>
      </c>
      <c r="G4300" s="8" t="s">
        <v>16</v>
      </c>
      <c r="H4300" s="10" t="str">
        <f>Dane_wejściowe[[#This Row],[DATA]]&amp;"|"&amp;COUNTIF($E$5:E4300,E4300)</f>
        <v>42911|20</v>
      </c>
    </row>
    <row r="4301" spans="5:8" x14ac:dyDescent="0.25">
      <c r="E4301" s="7">
        <v>42911</v>
      </c>
      <c r="F4301" s="19">
        <v>0.69444444444444453</v>
      </c>
      <c r="G4301" s="8"/>
      <c r="H4301" s="10" t="str">
        <f>Dane_wejściowe[[#This Row],[DATA]]&amp;"|"&amp;COUNTIF($E$5:E4301,E4301)</f>
        <v>42911|21</v>
      </c>
    </row>
    <row r="4302" spans="5:8" x14ac:dyDescent="0.25">
      <c r="E4302" s="7">
        <v>42911</v>
      </c>
      <c r="F4302" s="19">
        <v>0.72569444444444453</v>
      </c>
      <c r="G4302" s="8" t="s">
        <v>16</v>
      </c>
      <c r="H4302" s="10" t="str">
        <f>Dane_wejściowe[[#This Row],[DATA]]&amp;"|"&amp;COUNTIF($E$5:E4302,E4302)</f>
        <v>42911|22</v>
      </c>
    </row>
    <row r="4303" spans="5:8" x14ac:dyDescent="0.25">
      <c r="E4303" s="7">
        <v>42911</v>
      </c>
      <c r="F4303" s="19">
        <v>0.72916666666666663</v>
      </c>
      <c r="G4303" s="8"/>
      <c r="H4303" s="10" t="str">
        <f>Dane_wejściowe[[#This Row],[DATA]]&amp;"|"&amp;COUNTIF($E$5:E4303,E4303)</f>
        <v>42911|23</v>
      </c>
    </row>
    <row r="4304" spans="5:8" x14ac:dyDescent="0.25">
      <c r="E4304" s="7">
        <v>42911</v>
      </c>
      <c r="F4304" s="19">
        <v>0.76041666666666663</v>
      </c>
      <c r="G4304" s="8" t="s">
        <v>16</v>
      </c>
      <c r="H4304" s="10" t="str">
        <f>Dane_wejściowe[[#This Row],[DATA]]&amp;"|"&amp;COUNTIF($E$5:E4304,E4304)</f>
        <v>42911|24</v>
      </c>
    </row>
    <row r="4305" spans="5:8" x14ac:dyDescent="0.25">
      <c r="E4305" s="7">
        <v>42912</v>
      </c>
      <c r="F4305" s="19">
        <v>0.33333333333333298</v>
      </c>
      <c r="G4305" s="8"/>
      <c r="H4305" s="10" t="str">
        <f>Dane_wejściowe[[#This Row],[DATA]]&amp;"|"&amp;COUNTIF($E$5:E4305,E4305)</f>
        <v>42912|1</v>
      </c>
    </row>
    <row r="4306" spans="5:8" x14ac:dyDescent="0.25">
      <c r="E4306" s="7">
        <v>42912</v>
      </c>
      <c r="F4306" s="19">
        <v>0.36458333333333331</v>
      </c>
      <c r="G4306" s="8" t="s">
        <v>16</v>
      </c>
      <c r="H4306" s="10" t="str">
        <f>Dane_wejściowe[[#This Row],[DATA]]&amp;"|"&amp;COUNTIF($E$5:E4306,E4306)</f>
        <v>42912|2</v>
      </c>
    </row>
    <row r="4307" spans="5:8" x14ac:dyDescent="0.25">
      <c r="E4307" s="7">
        <v>42912</v>
      </c>
      <c r="F4307" s="19">
        <v>0.36805555555555558</v>
      </c>
      <c r="G4307" s="8"/>
      <c r="H4307" s="10" t="str">
        <f>Dane_wejściowe[[#This Row],[DATA]]&amp;"|"&amp;COUNTIF($E$5:E4307,E4307)</f>
        <v>42912|3</v>
      </c>
    </row>
    <row r="4308" spans="5:8" x14ac:dyDescent="0.25">
      <c r="E4308" s="7">
        <v>42912</v>
      </c>
      <c r="F4308" s="19">
        <v>0.39930555555555558</v>
      </c>
      <c r="G4308" s="8" t="s">
        <v>16</v>
      </c>
      <c r="H4308" s="10" t="str">
        <f>Dane_wejściowe[[#This Row],[DATA]]&amp;"|"&amp;COUNTIF($E$5:E4308,E4308)</f>
        <v>42912|4</v>
      </c>
    </row>
    <row r="4309" spans="5:8" x14ac:dyDescent="0.25">
      <c r="E4309" s="7">
        <v>42912</v>
      </c>
      <c r="F4309" s="19">
        <v>0.40277777777777773</v>
      </c>
      <c r="G4309" s="8"/>
      <c r="H4309" s="10" t="str">
        <f>Dane_wejściowe[[#This Row],[DATA]]&amp;"|"&amp;COUNTIF($E$5:E4309,E4309)</f>
        <v>42912|5</v>
      </c>
    </row>
    <row r="4310" spans="5:8" x14ac:dyDescent="0.25">
      <c r="E4310" s="7">
        <v>42912</v>
      </c>
      <c r="F4310" s="19">
        <v>0.43402777777777773</v>
      </c>
      <c r="G4310" s="8" t="s">
        <v>16</v>
      </c>
      <c r="H4310" s="10" t="str">
        <f>Dane_wejściowe[[#This Row],[DATA]]&amp;"|"&amp;COUNTIF($E$5:E4310,E4310)</f>
        <v>42912|6</v>
      </c>
    </row>
    <row r="4311" spans="5:8" x14ac:dyDescent="0.25">
      <c r="E4311" s="7">
        <v>42912</v>
      </c>
      <c r="F4311" s="19">
        <v>0.44097222222222227</v>
      </c>
      <c r="G4311" s="8"/>
      <c r="H4311" s="10" t="str">
        <f>Dane_wejściowe[[#This Row],[DATA]]&amp;"|"&amp;COUNTIF($E$5:E4311,E4311)</f>
        <v>42912|7</v>
      </c>
    </row>
    <row r="4312" spans="5:8" x14ac:dyDescent="0.25">
      <c r="E4312" s="7">
        <v>42912</v>
      </c>
      <c r="F4312" s="19">
        <v>0.47222222222222227</v>
      </c>
      <c r="G4312" s="8" t="s">
        <v>16</v>
      </c>
      <c r="H4312" s="10" t="str">
        <f>Dane_wejściowe[[#This Row],[DATA]]&amp;"|"&amp;COUNTIF($E$5:E4312,E4312)</f>
        <v>42912|8</v>
      </c>
    </row>
    <row r="4313" spans="5:8" x14ac:dyDescent="0.25">
      <c r="E4313" s="7">
        <v>42912</v>
      </c>
      <c r="F4313" s="19">
        <v>0.47569444444444442</v>
      </c>
      <c r="G4313" s="8"/>
      <c r="H4313" s="10" t="str">
        <f>Dane_wejściowe[[#This Row],[DATA]]&amp;"|"&amp;COUNTIF($E$5:E4313,E4313)</f>
        <v>42912|9</v>
      </c>
    </row>
    <row r="4314" spans="5:8" x14ac:dyDescent="0.25">
      <c r="E4314" s="7">
        <v>42912</v>
      </c>
      <c r="F4314" s="19">
        <v>0.50694444444444442</v>
      </c>
      <c r="G4314" s="8" t="s">
        <v>16</v>
      </c>
      <c r="H4314" s="10" t="str">
        <f>Dane_wejściowe[[#This Row],[DATA]]&amp;"|"&amp;COUNTIF($E$5:E4314,E4314)</f>
        <v>42912|10</v>
      </c>
    </row>
    <row r="4315" spans="5:8" x14ac:dyDescent="0.25">
      <c r="E4315" s="7">
        <v>42912</v>
      </c>
      <c r="F4315" s="19">
        <v>0.51041666666666663</v>
      </c>
      <c r="G4315" s="8"/>
      <c r="H4315" s="10" t="str">
        <f>Dane_wejściowe[[#This Row],[DATA]]&amp;"|"&amp;COUNTIF($E$5:E4315,E4315)</f>
        <v>42912|11</v>
      </c>
    </row>
    <row r="4316" spans="5:8" x14ac:dyDescent="0.25">
      <c r="E4316" s="7">
        <v>42912</v>
      </c>
      <c r="F4316" s="19">
        <v>0.54166666666666663</v>
      </c>
      <c r="G4316" s="8" t="s">
        <v>16</v>
      </c>
      <c r="H4316" s="10" t="str">
        <f>Dane_wejściowe[[#This Row],[DATA]]&amp;"|"&amp;COUNTIF($E$5:E4316,E4316)</f>
        <v>42912|12</v>
      </c>
    </row>
    <row r="4317" spans="5:8" x14ac:dyDescent="0.25">
      <c r="E4317" s="7">
        <v>42912</v>
      </c>
      <c r="F4317" s="19">
        <v>0.55555555555555558</v>
      </c>
      <c r="G4317" s="8"/>
      <c r="H4317" s="10" t="str">
        <f>Dane_wejściowe[[#This Row],[DATA]]&amp;"|"&amp;COUNTIF($E$5:E4317,E4317)</f>
        <v>42912|13</v>
      </c>
    </row>
    <row r="4318" spans="5:8" x14ac:dyDescent="0.25">
      <c r="E4318" s="7">
        <v>42912</v>
      </c>
      <c r="F4318" s="19">
        <v>0.58680555555555558</v>
      </c>
      <c r="G4318" s="8" t="s">
        <v>16</v>
      </c>
      <c r="H4318" s="10" t="str">
        <f>Dane_wejściowe[[#This Row],[DATA]]&amp;"|"&amp;COUNTIF($E$5:E4318,E4318)</f>
        <v>42912|14</v>
      </c>
    </row>
    <row r="4319" spans="5:8" x14ac:dyDescent="0.25">
      <c r="E4319" s="7">
        <v>42912</v>
      </c>
      <c r="F4319" s="19">
        <v>0.59027777777777779</v>
      </c>
      <c r="G4319" s="8"/>
      <c r="H4319" s="10" t="str">
        <f>Dane_wejściowe[[#This Row],[DATA]]&amp;"|"&amp;COUNTIF($E$5:E4319,E4319)</f>
        <v>42912|15</v>
      </c>
    </row>
    <row r="4320" spans="5:8" x14ac:dyDescent="0.25">
      <c r="E4320" s="7">
        <v>42912</v>
      </c>
      <c r="F4320" s="19">
        <v>0.62152777777777779</v>
      </c>
      <c r="G4320" s="8" t="s">
        <v>16</v>
      </c>
      <c r="H4320" s="10" t="str">
        <f>Dane_wejściowe[[#This Row],[DATA]]&amp;"|"&amp;COUNTIF($E$5:E4320,E4320)</f>
        <v>42912|16</v>
      </c>
    </row>
    <row r="4321" spans="5:8" x14ac:dyDescent="0.25">
      <c r="E4321" s="7">
        <v>42912</v>
      </c>
      <c r="F4321" s="19">
        <v>0.625</v>
      </c>
      <c r="G4321" s="8"/>
      <c r="H4321" s="10" t="str">
        <f>Dane_wejściowe[[#This Row],[DATA]]&amp;"|"&amp;COUNTIF($E$5:E4321,E4321)</f>
        <v>42912|17</v>
      </c>
    </row>
    <row r="4322" spans="5:8" x14ac:dyDescent="0.25">
      <c r="E4322" s="7">
        <v>42912</v>
      </c>
      <c r="F4322" s="19">
        <v>0.65625</v>
      </c>
      <c r="G4322" s="8" t="s">
        <v>16</v>
      </c>
      <c r="H4322" s="10" t="str">
        <f>Dane_wejściowe[[#This Row],[DATA]]&amp;"|"&amp;COUNTIF($E$5:E4322,E4322)</f>
        <v>42912|18</v>
      </c>
    </row>
    <row r="4323" spans="5:8" x14ac:dyDescent="0.25">
      <c r="E4323" s="7">
        <v>42912</v>
      </c>
      <c r="F4323" s="19">
        <v>0.65972222222222221</v>
      </c>
      <c r="G4323" s="8"/>
      <c r="H4323" s="10" t="str">
        <f>Dane_wejściowe[[#This Row],[DATA]]&amp;"|"&amp;COUNTIF($E$5:E4323,E4323)</f>
        <v>42912|19</v>
      </c>
    </row>
    <row r="4324" spans="5:8" x14ac:dyDescent="0.25">
      <c r="E4324" s="7">
        <v>42912</v>
      </c>
      <c r="F4324" s="19">
        <v>0.69097222222222221</v>
      </c>
      <c r="G4324" s="8" t="s">
        <v>16</v>
      </c>
      <c r="H4324" s="10" t="str">
        <f>Dane_wejściowe[[#This Row],[DATA]]&amp;"|"&amp;COUNTIF($E$5:E4324,E4324)</f>
        <v>42912|20</v>
      </c>
    </row>
    <row r="4325" spans="5:8" x14ac:dyDescent="0.25">
      <c r="E4325" s="7">
        <v>42912</v>
      </c>
      <c r="F4325" s="19">
        <v>0.69444444444444453</v>
      </c>
      <c r="G4325" s="8"/>
      <c r="H4325" s="10" t="str">
        <f>Dane_wejściowe[[#This Row],[DATA]]&amp;"|"&amp;COUNTIF($E$5:E4325,E4325)</f>
        <v>42912|21</v>
      </c>
    </row>
    <row r="4326" spans="5:8" x14ac:dyDescent="0.25">
      <c r="E4326" s="7">
        <v>42912</v>
      </c>
      <c r="F4326" s="19">
        <v>0.72569444444444453</v>
      </c>
      <c r="G4326" s="8" t="s">
        <v>16</v>
      </c>
      <c r="H4326" s="10" t="str">
        <f>Dane_wejściowe[[#This Row],[DATA]]&amp;"|"&amp;COUNTIF($E$5:E4326,E4326)</f>
        <v>42912|22</v>
      </c>
    </row>
    <row r="4327" spans="5:8" x14ac:dyDescent="0.25">
      <c r="E4327" s="7">
        <v>42912</v>
      </c>
      <c r="F4327" s="19">
        <v>0.72916666666666663</v>
      </c>
      <c r="G4327" s="8"/>
      <c r="H4327" s="10" t="str">
        <f>Dane_wejściowe[[#This Row],[DATA]]&amp;"|"&amp;COUNTIF($E$5:E4327,E4327)</f>
        <v>42912|23</v>
      </c>
    </row>
    <row r="4328" spans="5:8" x14ac:dyDescent="0.25">
      <c r="E4328" s="7">
        <v>42912</v>
      </c>
      <c r="F4328" s="19">
        <v>0.76041666666666663</v>
      </c>
      <c r="G4328" s="8" t="s">
        <v>16</v>
      </c>
      <c r="H4328" s="10" t="str">
        <f>Dane_wejściowe[[#This Row],[DATA]]&amp;"|"&amp;COUNTIF($E$5:E4328,E4328)</f>
        <v>42912|24</v>
      </c>
    </row>
    <row r="4329" spans="5:8" x14ac:dyDescent="0.25">
      <c r="E4329" s="7">
        <v>42913</v>
      </c>
      <c r="F4329" s="19">
        <v>0.33333333333333298</v>
      </c>
      <c r="G4329" s="8"/>
      <c r="H4329" s="10" t="str">
        <f>Dane_wejściowe[[#This Row],[DATA]]&amp;"|"&amp;COUNTIF($E$5:E4329,E4329)</f>
        <v>42913|1</v>
      </c>
    </row>
    <row r="4330" spans="5:8" x14ac:dyDescent="0.25">
      <c r="E4330" s="7">
        <v>42913</v>
      </c>
      <c r="F4330" s="19">
        <v>0.36458333333333331</v>
      </c>
      <c r="G4330" s="8" t="s">
        <v>16</v>
      </c>
      <c r="H4330" s="10" t="str">
        <f>Dane_wejściowe[[#This Row],[DATA]]&amp;"|"&amp;COUNTIF($E$5:E4330,E4330)</f>
        <v>42913|2</v>
      </c>
    </row>
    <row r="4331" spans="5:8" x14ac:dyDescent="0.25">
      <c r="E4331" s="7">
        <v>42913</v>
      </c>
      <c r="F4331" s="19">
        <v>0.36805555555555558</v>
      </c>
      <c r="G4331" s="8"/>
      <c r="H4331" s="10" t="str">
        <f>Dane_wejściowe[[#This Row],[DATA]]&amp;"|"&amp;COUNTIF($E$5:E4331,E4331)</f>
        <v>42913|3</v>
      </c>
    </row>
    <row r="4332" spans="5:8" x14ac:dyDescent="0.25">
      <c r="E4332" s="7">
        <v>42913</v>
      </c>
      <c r="F4332" s="19">
        <v>0.39930555555555558</v>
      </c>
      <c r="G4332" s="8" t="s">
        <v>16</v>
      </c>
      <c r="H4332" s="10" t="str">
        <f>Dane_wejściowe[[#This Row],[DATA]]&amp;"|"&amp;COUNTIF($E$5:E4332,E4332)</f>
        <v>42913|4</v>
      </c>
    </row>
    <row r="4333" spans="5:8" x14ac:dyDescent="0.25">
      <c r="E4333" s="7">
        <v>42913</v>
      </c>
      <c r="F4333" s="19">
        <v>0.40277777777777773</v>
      </c>
      <c r="G4333" s="8"/>
      <c r="H4333" s="10" t="str">
        <f>Dane_wejściowe[[#This Row],[DATA]]&amp;"|"&amp;COUNTIF($E$5:E4333,E4333)</f>
        <v>42913|5</v>
      </c>
    </row>
    <row r="4334" spans="5:8" x14ac:dyDescent="0.25">
      <c r="E4334" s="7">
        <v>42913</v>
      </c>
      <c r="F4334" s="19">
        <v>0.43402777777777773</v>
      </c>
      <c r="G4334" s="8" t="s">
        <v>16</v>
      </c>
      <c r="H4334" s="10" t="str">
        <f>Dane_wejściowe[[#This Row],[DATA]]&amp;"|"&amp;COUNTIF($E$5:E4334,E4334)</f>
        <v>42913|6</v>
      </c>
    </row>
    <row r="4335" spans="5:8" x14ac:dyDescent="0.25">
      <c r="E4335" s="7">
        <v>42913</v>
      </c>
      <c r="F4335" s="19">
        <v>0.44097222222222227</v>
      </c>
      <c r="G4335" s="8"/>
      <c r="H4335" s="10" t="str">
        <f>Dane_wejściowe[[#This Row],[DATA]]&amp;"|"&amp;COUNTIF($E$5:E4335,E4335)</f>
        <v>42913|7</v>
      </c>
    </row>
    <row r="4336" spans="5:8" x14ac:dyDescent="0.25">
      <c r="E4336" s="7">
        <v>42913</v>
      </c>
      <c r="F4336" s="19">
        <v>0.47222222222222227</v>
      </c>
      <c r="G4336" s="8" t="s">
        <v>16</v>
      </c>
      <c r="H4336" s="10" t="str">
        <f>Dane_wejściowe[[#This Row],[DATA]]&amp;"|"&amp;COUNTIF($E$5:E4336,E4336)</f>
        <v>42913|8</v>
      </c>
    </row>
    <row r="4337" spans="5:8" x14ac:dyDescent="0.25">
      <c r="E4337" s="7">
        <v>42913</v>
      </c>
      <c r="F4337" s="19">
        <v>0.47569444444444442</v>
      </c>
      <c r="G4337" s="8"/>
      <c r="H4337" s="10" t="str">
        <f>Dane_wejściowe[[#This Row],[DATA]]&amp;"|"&amp;COUNTIF($E$5:E4337,E4337)</f>
        <v>42913|9</v>
      </c>
    </row>
    <row r="4338" spans="5:8" x14ac:dyDescent="0.25">
      <c r="E4338" s="7">
        <v>42913</v>
      </c>
      <c r="F4338" s="19">
        <v>0.50694444444444442</v>
      </c>
      <c r="G4338" s="8" t="s">
        <v>16</v>
      </c>
      <c r="H4338" s="10" t="str">
        <f>Dane_wejściowe[[#This Row],[DATA]]&amp;"|"&amp;COUNTIF($E$5:E4338,E4338)</f>
        <v>42913|10</v>
      </c>
    </row>
    <row r="4339" spans="5:8" x14ac:dyDescent="0.25">
      <c r="E4339" s="7">
        <v>42913</v>
      </c>
      <c r="F4339" s="19">
        <v>0.51041666666666663</v>
      </c>
      <c r="G4339" s="8"/>
      <c r="H4339" s="10" t="str">
        <f>Dane_wejściowe[[#This Row],[DATA]]&amp;"|"&amp;COUNTIF($E$5:E4339,E4339)</f>
        <v>42913|11</v>
      </c>
    </row>
    <row r="4340" spans="5:8" x14ac:dyDescent="0.25">
      <c r="E4340" s="7">
        <v>42913</v>
      </c>
      <c r="F4340" s="19">
        <v>0.54166666666666663</v>
      </c>
      <c r="G4340" s="8" t="s">
        <v>16</v>
      </c>
      <c r="H4340" s="10" t="str">
        <f>Dane_wejściowe[[#This Row],[DATA]]&amp;"|"&amp;COUNTIF($E$5:E4340,E4340)</f>
        <v>42913|12</v>
      </c>
    </row>
    <row r="4341" spans="5:8" x14ac:dyDescent="0.25">
      <c r="E4341" s="7">
        <v>42913</v>
      </c>
      <c r="F4341" s="19">
        <v>0.55555555555555558</v>
      </c>
      <c r="G4341" s="8"/>
      <c r="H4341" s="10" t="str">
        <f>Dane_wejściowe[[#This Row],[DATA]]&amp;"|"&amp;COUNTIF($E$5:E4341,E4341)</f>
        <v>42913|13</v>
      </c>
    </row>
    <row r="4342" spans="5:8" x14ac:dyDescent="0.25">
      <c r="E4342" s="7">
        <v>42913</v>
      </c>
      <c r="F4342" s="19">
        <v>0.58680555555555558</v>
      </c>
      <c r="G4342" s="8" t="s">
        <v>16</v>
      </c>
      <c r="H4342" s="10" t="str">
        <f>Dane_wejściowe[[#This Row],[DATA]]&amp;"|"&amp;COUNTIF($E$5:E4342,E4342)</f>
        <v>42913|14</v>
      </c>
    </row>
    <row r="4343" spans="5:8" x14ac:dyDescent="0.25">
      <c r="E4343" s="7">
        <v>42913</v>
      </c>
      <c r="F4343" s="19">
        <v>0.59027777777777779</v>
      </c>
      <c r="G4343" s="8"/>
      <c r="H4343" s="10" t="str">
        <f>Dane_wejściowe[[#This Row],[DATA]]&amp;"|"&amp;COUNTIF($E$5:E4343,E4343)</f>
        <v>42913|15</v>
      </c>
    </row>
    <row r="4344" spans="5:8" x14ac:dyDescent="0.25">
      <c r="E4344" s="7">
        <v>42913</v>
      </c>
      <c r="F4344" s="19">
        <v>0.62152777777777779</v>
      </c>
      <c r="G4344" s="8" t="s">
        <v>16</v>
      </c>
      <c r="H4344" s="10" t="str">
        <f>Dane_wejściowe[[#This Row],[DATA]]&amp;"|"&amp;COUNTIF($E$5:E4344,E4344)</f>
        <v>42913|16</v>
      </c>
    </row>
    <row r="4345" spans="5:8" x14ac:dyDescent="0.25">
      <c r="E4345" s="7">
        <v>42913</v>
      </c>
      <c r="F4345" s="19">
        <v>0.625</v>
      </c>
      <c r="G4345" s="8"/>
      <c r="H4345" s="10" t="str">
        <f>Dane_wejściowe[[#This Row],[DATA]]&amp;"|"&amp;COUNTIF($E$5:E4345,E4345)</f>
        <v>42913|17</v>
      </c>
    </row>
    <row r="4346" spans="5:8" x14ac:dyDescent="0.25">
      <c r="E4346" s="7">
        <v>42913</v>
      </c>
      <c r="F4346" s="19">
        <v>0.65625</v>
      </c>
      <c r="G4346" s="8" t="s">
        <v>16</v>
      </c>
      <c r="H4346" s="10" t="str">
        <f>Dane_wejściowe[[#This Row],[DATA]]&amp;"|"&amp;COUNTIF($E$5:E4346,E4346)</f>
        <v>42913|18</v>
      </c>
    </row>
    <row r="4347" spans="5:8" x14ac:dyDescent="0.25">
      <c r="E4347" s="7">
        <v>42913</v>
      </c>
      <c r="F4347" s="19">
        <v>0.65972222222222221</v>
      </c>
      <c r="G4347" s="8"/>
      <c r="H4347" s="10" t="str">
        <f>Dane_wejściowe[[#This Row],[DATA]]&amp;"|"&amp;COUNTIF($E$5:E4347,E4347)</f>
        <v>42913|19</v>
      </c>
    </row>
    <row r="4348" spans="5:8" x14ac:dyDescent="0.25">
      <c r="E4348" s="7">
        <v>42913</v>
      </c>
      <c r="F4348" s="19">
        <v>0.69097222222222221</v>
      </c>
      <c r="G4348" s="8" t="s">
        <v>16</v>
      </c>
      <c r="H4348" s="10" t="str">
        <f>Dane_wejściowe[[#This Row],[DATA]]&amp;"|"&amp;COUNTIF($E$5:E4348,E4348)</f>
        <v>42913|20</v>
      </c>
    </row>
    <row r="4349" spans="5:8" x14ac:dyDescent="0.25">
      <c r="E4349" s="7">
        <v>42913</v>
      </c>
      <c r="F4349" s="19">
        <v>0.69444444444444453</v>
      </c>
      <c r="G4349" s="8"/>
      <c r="H4349" s="10" t="str">
        <f>Dane_wejściowe[[#This Row],[DATA]]&amp;"|"&amp;COUNTIF($E$5:E4349,E4349)</f>
        <v>42913|21</v>
      </c>
    </row>
    <row r="4350" spans="5:8" x14ac:dyDescent="0.25">
      <c r="E4350" s="7">
        <v>42913</v>
      </c>
      <c r="F4350" s="19">
        <v>0.72569444444444453</v>
      </c>
      <c r="G4350" s="8" t="s">
        <v>16</v>
      </c>
      <c r="H4350" s="10" t="str">
        <f>Dane_wejściowe[[#This Row],[DATA]]&amp;"|"&amp;COUNTIF($E$5:E4350,E4350)</f>
        <v>42913|22</v>
      </c>
    </row>
    <row r="4351" spans="5:8" x14ac:dyDescent="0.25">
      <c r="E4351" s="7">
        <v>42913</v>
      </c>
      <c r="F4351" s="19">
        <v>0.72916666666666663</v>
      </c>
      <c r="G4351" s="8"/>
      <c r="H4351" s="10" t="str">
        <f>Dane_wejściowe[[#This Row],[DATA]]&amp;"|"&amp;COUNTIF($E$5:E4351,E4351)</f>
        <v>42913|23</v>
      </c>
    </row>
    <row r="4352" spans="5:8" x14ac:dyDescent="0.25">
      <c r="E4352" s="7">
        <v>42913</v>
      </c>
      <c r="F4352" s="19">
        <v>0.76041666666666663</v>
      </c>
      <c r="G4352" s="8" t="s">
        <v>16</v>
      </c>
      <c r="H4352" s="10" t="str">
        <f>Dane_wejściowe[[#This Row],[DATA]]&amp;"|"&amp;COUNTIF($E$5:E4352,E4352)</f>
        <v>42913|24</v>
      </c>
    </row>
    <row r="4353" spans="5:8" x14ac:dyDescent="0.25">
      <c r="E4353" s="7">
        <v>42914</v>
      </c>
      <c r="F4353" s="19">
        <v>0.33333333333333298</v>
      </c>
      <c r="G4353" s="8"/>
      <c r="H4353" s="10" t="str">
        <f>Dane_wejściowe[[#This Row],[DATA]]&amp;"|"&amp;COUNTIF($E$5:E4353,E4353)</f>
        <v>42914|1</v>
      </c>
    </row>
    <row r="4354" spans="5:8" x14ac:dyDescent="0.25">
      <c r="E4354" s="7">
        <v>42914</v>
      </c>
      <c r="F4354" s="19">
        <v>0.36458333333333331</v>
      </c>
      <c r="G4354" s="8" t="s">
        <v>16</v>
      </c>
      <c r="H4354" s="10" t="str">
        <f>Dane_wejściowe[[#This Row],[DATA]]&amp;"|"&amp;COUNTIF($E$5:E4354,E4354)</f>
        <v>42914|2</v>
      </c>
    </row>
    <row r="4355" spans="5:8" x14ac:dyDescent="0.25">
      <c r="E4355" s="7">
        <v>42914</v>
      </c>
      <c r="F4355" s="19">
        <v>0.36805555555555558</v>
      </c>
      <c r="G4355" s="8"/>
      <c r="H4355" s="10" t="str">
        <f>Dane_wejściowe[[#This Row],[DATA]]&amp;"|"&amp;COUNTIF($E$5:E4355,E4355)</f>
        <v>42914|3</v>
      </c>
    </row>
    <row r="4356" spans="5:8" x14ac:dyDescent="0.25">
      <c r="E4356" s="7">
        <v>42914</v>
      </c>
      <c r="F4356" s="19">
        <v>0.39930555555555558</v>
      </c>
      <c r="G4356" s="8" t="s">
        <v>16</v>
      </c>
      <c r="H4356" s="10" t="str">
        <f>Dane_wejściowe[[#This Row],[DATA]]&amp;"|"&amp;COUNTIF($E$5:E4356,E4356)</f>
        <v>42914|4</v>
      </c>
    </row>
    <row r="4357" spans="5:8" x14ac:dyDescent="0.25">
      <c r="E4357" s="7">
        <v>42914</v>
      </c>
      <c r="F4357" s="19">
        <v>0.40277777777777773</v>
      </c>
      <c r="G4357" s="8"/>
      <c r="H4357" s="10" t="str">
        <f>Dane_wejściowe[[#This Row],[DATA]]&amp;"|"&amp;COUNTIF($E$5:E4357,E4357)</f>
        <v>42914|5</v>
      </c>
    </row>
    <row r="4358" spans="5:8" x14ac:dyDescent="0.25">
      <c r="E4358" s="7">
        <v>42914</v>
      </c>
      <c r="F4358" s="19">
        <v>0.43402777777777773</v>
      </c>
      <c r="G4358" s="8" t="s">
        <v>16</v>
      </c>
      <c r="H4358" s="10" t="str">
        <f>Dane_wejściowe[[#This Row],[DATA]]&amp;"|"&amp;COUNTIF($E$5:E4358,E4358)</f>
        <v>42914|6</v>
      </c>
    </row>
    <row r="4359" spans="5:8" x14ac:dyDescent="0.25">
      <c r="E4359" s="7">
        <v>42914</v>
      </c>
      <c r="F4359" s="19">
        <v>0.44097222222222227</v>
      </c>
      <c r="G4359" s="8"/>
      <c r="H4359" s="10" t="str">
        <f>Dane_wejściowe[[#This Row],[DATA]]&amp;"|"&amp;COUNTIF($E$5:E4359,E4359)</f>
        <v>42914|7</v>
      </c>
    </row>
    <row r="4360" spans="5:8" x14ac:dyDescent="0.25">
      <c r="E4360" s="7">
        <v>42914</v>
      </c>
      <c r="F4360" s="19">
        <v>0.47222222222222227</v>
      </c>
      <c r="G4360" s="8" t="s">
        <v>16</v>
      </c>
      <c r="H4360" s="10" t="str">
        <f>Dane_wejściowe[[#This Row],[DATA]]&amp;"|"&amp;COUNTIF($E$5:E4360,E4360)</f>
        <v>42914|8</v>
      </c>
    </row>
    <row r="4361" spans="5:8" x14ac:dyDescent="0.25">
      <c r="E4361" s="7">
        <v>42914</v>
      </c>
      <c r="F4361" s="19">
        <v>0.47569444444444442</v>
      </c>
      <c r="G4361" s="8"/>
      <c r="H4361" s="10" t="str">
        <f>Dane_wejściowe[[#This Row],[DATA]]&amp;"|"&amp;COUNTIF($E$5:E4361,E4361)</f>
        <v>42914|9</v>
      </c>
    </row>
    <row r="4362" spans="5:8" x14ac:dyDescent="0.25">
      <c r="E4362" s="7">
        <v>42914</v>
      </c>
      <c r="F4362" s="19">
        <v>0.50694444444444442</v>
      </c>
      <c r="G4362" s="8" t="s">
        <v>16</v>
      </c>
      <c r="H4362" s="10" t="str">
        <f>Dane_wejściowe[[#This Row],[DATA]]&amp;"|"&amp;COUNTIF($E$5:E4362,E4362)</f>
        <v>42914|10</v>
      </c>
    </row>
    <row r="4363" spans="5:8" x14ac:dyDescent="0.25">
      <c r="E4363" s="7">
        <v>42914</v>
      </c>
      <c r="F4363" s="19">
        <v>0.51041666666666663</v>
      </c>
      <c r="G4363" s="8"/>
      <c r="H4363" s="10" t="str">
        <f>Dane_wejściowe[[#This Row],[DATA]]&amp;"|"&amp;COUNTIF($E$5:E4363,E4363)</f>
        <v>42914|11</v>
      </c>
    </row>
    <row r="4364" spans="5:8" x14ac:dyDescent="0.25">
      <c r="E4364" s="7">
        <v>42914</v>
      </c>
      <c r="F4364" s="19">
        <v>0.54166666666666663</v>
      </c>
      <c r="G4364" s="8" t="s">
        <v>16</v>
      </c>
      <c r="H4364" s="10" t="str">
        <f>Dane_wejściowe[[#This Row],[DATA]]&amp;"|"&amp;COUNTIF($E$5:E4364,E4364)</f>
        <v>42914|12</v>
      </c>
    </row>
    <row r="4365" spans="5:8" x14ac:dyDescent="0.25">
      <c r="E4365" s="7">
        <v>42914</v>
      </c>
      <c r="F4365" s="19">
        <v>0.55555555555555558</v>
      </c>
      <c r="G4365" s="8"/>
      <c r="H4365" s="10" t="str">
        <f>Dane_wejściowe[[#This Row],[DATA]]&amp;"|"&amp;COUNTIF($E$5:E4365,E4365)</f>
        <v>42914|13</v>
      </c>
    </row>
    <row r="4366" spans="5:8" x14ac:dyDescent="0.25">
      <c r="E4366" s="7">
        <v>42914</v>
      </c>
      <c r="F4366" s="19">
        <v>0.58680555555555558</v>
      </c>
      <c r="G4366" s="8" t="s">
        <v>16</v>
      </c>
      <c r="H4366" s="10" t="str">
        <f>Dane_wejściowe[[#This Row],[DATA]]&amp;"|"&amp;COUNTIF($E$5:E4366,E4366)</f>
        <v>42914|14</v>
      </c>
    </row>
    <row r="4367" spans="5:8" x14ac:dyDescent="0.25">
      <c r="E4367" s="7">
        <v>42914</v>
      </c>
      <c r="F4367" s="19">
        <v>0.59027777777777779</v>
      </c>
      <c r="G4367" s="8"/>
      <c r="H4367" s="10" t="str">
        <f>Dane_wejściowe[[#This Row],[DATA]]&amp;"|"&amp;COUNTIF($E$5:E4367,E4367)</f>
        <v>42914|15</v>
      </c>
    </row>
    <row r="4368" spans="5:8" x14ac:dyDescent="0.25">
      <c r="E4368" s="7">
        <v>42914</v>
      </c>
      <c r="F4368" s="19">
        <v>0.62152777777777779</v>
      </c>
      <c r="G4368" s="8" t="s">
        <v>16</v>
      </c>
      <c r="H4368" s="10" t="str">
        <f>Dane_wejściowe[[#This Row],[DATA]]&amp;"|"&amp;COUNTIF($E$5:E4368,E4368)</f>
        <v>42914|16</v>
      </c>
    </row>
    <row r="4369" spans="5:8" x14ac:dyDescent="0.25">
      <c r="E4369" s="7">
        <v>42914</v>
      </c>
      <c r="F4369" s="19">
        <v>0.625</v>
      </c>
      <c r="G4369" s="8"/>
      <c r="H4369" s="10" t="str">
        <f>Dane_wejściowe[[#This Row],[DATA]]&amp;"|"&amp;COUNTIF($E$5:E4369,E4369)</f>
        <v>42914|17</v>
      </c>
    </row>
    <row r="4370" spans="5:8" x14ac:dyDescent="0.25">
      <c r="E4370" s="7">
        <v>42914</v>
      </c>
      <c r="F4370" s="19">
        <v>0.65625</v>
      </c>
      <c r="G4370" s="8" t="s">
        <v>16</v>
      </c>
      <c r="H4370" s="10" t="str">
        <f>Dane_wejściowe[[#This Row],[DATA]]&amp;"|"&amp;COUNTIF($E$5:E4370,E4370)</f>
        <v>42914|18</v>
      </c>
    </row>
    <row r="4371" spans="5:8" x14ac:dyDescent="0.25">
      <c r="E4371" s="7">
        <v>42914</v>
      </c>
      <c r="F4371" s="19">
        <v>0.65972222222222221</v>
      </c>
      <c r="G4371" s="8"/>
      <c r="H4371" s="10" t="str">
        <f>Dane_wejściowe[[#This Row],[DATA]]&amp;"|"&amp;COUNTIF($E$5:E4371,E4371)</f>
        <v>42914|19</v>
      </c>
    </row>
    <row r="4372" spans="5:8" x14ac:dyDescent="0.25">
      <c r="E4372" s="7">
        <v>42914</v>
      </c>
      <c r="F4372" s="19">
        <v>0.69097222222222221</v>
      </c>
      <c r="G4372" s="8" t="s">
        <v>16</v>
      </c>
      <c r="H4372" s="10" t="str">
        <f>Dane_wejściowe[[#This Row],[DATA]]&amp;"|"&amp;COUNTIF($E$5:E4372,E4372)</f>
        <v>42914|20</v>
      </c>
    </row>
    <row r="4373" spans="5:8" x14ac:dyDescent="0.25">
      <c r="E4373" s="7">
        <v>42914</v>
      </c>
      <c r="F4373" s="19">
        <v>0.69444444444444453</v>
      </c>
      <c r="G4373" s="8"/>
      <c r="H4373" s="10" t="str">
        <f>Dane_wejściowe[[#This Row],[DATA]]&amp;"|"&amp;COUNTIF($E$5:E4373,E4373)</f>
        <v>42914|21</v>
      </c>
    </row>
    <row r="4374" spans="5:8" x14ac:dyDescent="0.25">
      <c r="E4374" s="7">
        <v>42914</v>
      </c>
      <c r="F4374" s="19">
        <v>0.72569444444444453</v>
      </c>
      <c r="G4374" s="8" t="s">
        <v>16</v>
      </c>
      <c r="H4374" s="10" t="str">
        <f>Dane_wejściowe[[#This Row],[DATA]]&amp;"|"&amp;COUNTIF($E$5:E4374,E4374)</f>
        <v>42914|22</v>
      </c>
    </row>
    <row r="4375" spans="5:8" x14ac:dyDescent="0.25">
      <c r="E4375" s="7">
        <v>42914</v>
      </c>
      <c r="F4375" s="19">
        <v>0.72916666666666663</v>
      </c>
      <c r="G4375" s="8"/>
      <c r="H4375" s="10" t="str">
        <f>Dane_wejściowe[[#This Row],[DATA]]&amp;"|"&amp;COUNTIF($E$5:E4375,E4375)</f>
        <v>42914|23</v>
      </c>
    </row>
    <row r="4376" spans="5:8" x14ac:dyDescent="0.25">
      <c r="E4376" s="7">
        <v>42914</v>
      </c>
      <c r="F4376" s="19">
        <v>0.76041666666666663</v>
      </c>
      <c r="G4376" s="8" t="s">
        <v>16</v>
      </c>
      <c r="H4376" s="10" t="str">
        <f>Dane_wejściowe[[#This Row],[DATA]]&amp;"|"&amp;COUNTIF($E$5:E4376,E4376)</f>
        <v>42914|24</v>
      </c>
    </row>
    <row r="4377" spans="5:8" x14ac:dyDescent="0.25">
      <c r="E4377" s="7">
        <v>42915</v>
      </c>
      <c r="F4377" s="19">
        <v>0.33333333333333298</v>
      </c>
      <c r="G4377" s="8"/>
      <c r="H4377" s="10" t="str">
        <f>Dane_wejściowe[[#This Row],[DATA]]&amp;"|"&amp;COUNTIF($E$5:E4377,E4377)</f>
        <v>42915|1</v>
      </c>
    </row>
    <row r="4378" spans="5:8" x14ac:dyDescent="0.25">
      <c r="E4378" s="7">
        <v>42915</v>
      </c>
      <c r="F4378" s="19">
        <v>0.36458333333333331</v>
      </c>
      <c r="G4378" s="8" t="s">
        <v>16</v>
      </c>
      <c r="H4378" s="10" t="str">
        <f>Dane_wejściowe[[#This Row],[DATA]]&amp;"|"&amp;COUNTIF($E$5:E4378,E4378)</f>
        <v>42915|2</v>
      </c>
    </row>
    <row r="4379" spans="5:8" x14ac:dyDescent="0.25">
      <c r="E4379" s="7">
        <v>42915</v>
      </c>
      <c r="F4379" s="19">
        <v>0.36805555555555558</v>
      </c>
      <c r="G4379" s="8"/>
      <c r="H4379" s="10" t="str">
        <f>Dane_wejściowe[[#This Row],[DATA]]&amp;"|"&amp;COUNTIF($E$5:E4379,E4379)</f>
        <v>42915|3</v>
      </c>
    </row>
    <row r="4380" spans="5:8" x14ac:dyDescent="0.25">
      <c r="E4380" s="7">
        <v>42915</v>
      </c>
      <c r="F4380" s="19">
        <v>0.39930555555555558</v>
      </c>
      <c r="G4380" s="8" t="s">
        <v>16</v>
      </c>
      <c r="H4380" s="10" t="str">
        <f>Dane_wejściowe[[#This Row],[DATA]]&amp;"|"&amp;COUNTIF($E$5:E4380,E4380)</f>
        <v>42915|4</v>
      </c>
    </row>
    <row r="4381" spans="5:8" x14ac:dyDescent="0.25">
      <c r="E4381" s="7">
        <v>42915</v>
      </c>
      <c r="F4381" s="19">
        <v>0.40277777777777773</v>
      </c>
      <c r="G4381" s="8"/>
      <c r="H4381" s="10" t="str">
        <f>Dane_wejściowe[[#This Row],[DATA]]&amp;"|"&amp;COUNTIF($E$5:E4381,E4381)</f>
        <v>42915|5</v>
      </c>
    </row>
    <row r="4382" spans="5:8" x14ac:dyDescent="0.25">
      <c r="E4382" s="7">
        <v>42915</v>
      </c>
      <c r="F4382" s="19">
        <v>0.43402777777777773</v>
      </c>
      <c r="G4382" s="8" t="s">
        <v>16</v>
      </c>
      <c r="H4382" s="10" t="str">
        <f>Dane_wejściowe[[#This Row],[DATA]]&amp;"|"&amp;COUNTIF($E$5:E4382,E4382)</f>
        <v>42915|6</v>
      </c>
    </row>
    <row r="4383" spans="5:8" x14ac:dyDescent="0.25">
      <c r="E4383" s="7">
        <v>42915</v>
      </c>
      <c r="F4383" s="19">
        <v>0.44097222222222227</v>
      </c>
      <c r="G4383" s="8"/>
      <c r="H4383" s="10" t="str">
        <f>Dane_wejściowe[[#This Row],[DATA]]&amp;"|"&amp;COUNTIF($E$5:E4383,E4383)</f>
        <v>42915|7</v>
      </c>
    </row>
    <row r="4384" spans="5:8" x14ac:dyDescent="0.25">
      <c r="E4384" s="7">
        <v>42915</v>
      </c>
      <c r="F4384" s="19">
        <v>0.47222222222222227</v>
      </c>
      <c r="G4384" s="8" t="s">
        <v>16</v>
      </c>
      <c r="H4384" s="10" t="str">
        <f>Dane_wejściowe[[#This Row],[DATA]]&amp;"|"&amp;COUNTIF($E$5:E4384,E4384)</f>
        <v>42915|8</v>
      </c>
    </row>
    <row r="4385" spans="5:8" x14ac:dyDescent="0.25">
      <c r="E4385" s="7">
        <v>42915</v>
      </c>
      <c r="F4385" s="19">
        <v>0.47569444444444442</v>
      </c>
      <c r="G4385" s="8"/>
      <c r="H4385" s="10" t="str">
        <f>Dane_wejściowe[[#This Row],[DATA]]&amp;"|"&amp;COUNTIF($E$5:E4385,E4385)</f>
        <v>42915|9</v>
      </c>
    </row>
    <row r="4386" spans="5:8" x14ac:dyDescent="0.25">
      <c r="E4386" s="7">
        <v>42915</v>
      </c>
      <c r="F4386" s="19">
        <v>0.50694444444444442</v>
      </c>
      <c r="G4386" s="8" t="s">
        <v>16</v>
      </c>
      <c r="H4386" s="10" t="str">
        <f>Dane_wejściowe[[#This Row],[DATA]]&amp;"|"&amp;COUNTIF($E$5:E4386,E4386)</f>
        <v>42915|10</v>
      </c>
    </row>
    <row r="4387" spans="5:8" x14ac:dyDescent="0.25">
      <c r="E4387" s="7">
        <v>42915</v>
      </c>
      <c r="F4387" s="19">
        <v>0.51041666666666663</v>
      </c>
      <c r="G4387" s="8"/>
      <c r="H4387" s="10" t="str">
        <f>Dane_wejściowe[[#This Row],[DATA]]&amp;"|"&amp;COUNTIF($E$5:E4387,E4387)</f>
        <v>42915|11</v>
      </c>
    </row>
    <row r="4388" spans="5:8" x14ac:dyDescent="0.25">
      <c r="E4388" s="7">
        <v>42915</v>
      </c>
      <c r="F4388" s="19">
        <v>0.54166666666666663</v>
      </c>
      <c r="G4388" s="8" t="s">
        <v>16</v>
      </c>
      <c r="H4388" s="10" t="str">
        <f>Dane_wejściowe[[#This Row],[DATA]]&amp;"|"&amp;COUNTIF($E$5:E4388,E4388)</f>
        <v>42915|12</v>
      </c>
    </row>
    <row r="4389" spans="5:8" x14ac:dyDescent="0.25">
      <c r="E4389" s="7">
        <v>42915</v>
      </c>
      <c r="F4389" s="19">
        <v>0.55555555555555558</v>
      </c>
      <c r="G4389" s="8"/>
      <c r="H4389" s="10" t="str">
        <f>Dane_wejściowe[[#This Row],[DATA]]&amp;"|"&amp;COUNTIF($E$5:E4389,E4389)</f>
        <v>42915|13</v>
      </c>
    </row>
    <row r="4390" spans="5:8" x14ac:dyDescent="0.25">
      <c r="E4390" s="7">
        <v>42915</v>
      </c>
      <c r="F4390" s="19">
        <v>0.58680555555555558</v>
      </c>
      <c r="G4390" s="8" t="s">
        <v>16</v>
      </c>
      <c r="H4390" s="10" t="str">
        <f>Dane_wejściowe[[#This Row],[DATA]]&amp;"|"&amp;COUNTIF($E$5:E4390,E4390)</f>
        <v>42915|14</v>
      </c>
    </row>
    <row r="4391" spans="5:8" x14ac:dyDescent="0.25">
      <c r="E4391" s="7">
        <v>42915</v>
      </c>
      <c r="F4391" s="19">
        <v>0.59027777777777779</v>
      </c>
      <c r="G4391" s="8"/>
      <c r="H4391" s="10" t="str">
        <f>Dane_wejściowe[[#This Row],[DATA]]&amp;"|"&amp;COUNTIF($E$5:E4391,E4391)</f>
        <v>42915|15</v>
      </c>
    </row>
    <row r="4392" spans="5:8" x14ac:dyDescent="0.25">
      <c r="E4392" s="7">
        <v>42915</v>
      </c>
      <c r="F4392" s="19">
        <v>0.62152777777777779</v>
      </c>
      <c r="G4392" s="8" t="s">
        <v>16</v>
      </c>
      <c r="H4392" s="10" t="str">
        <f>Dane_wejściowe[[#This Row],[DATA]]&amp;"|"&amp;COUNTIF($E$5:E4392,E4392)</f>
        <v>42915|16</v>
      </c>
    </row>
    <row r="4393" spans="5:8" x14ac:dyDescent="0.25">
      <c r="E4393" s="7">
        <v>42915</v>
      </c>
      <c r="F4393" s="19">
        <v>0.625</v>
      </c>
      <c r="G4393" s="8"/>
      <c r="H4393" s="10" t="str">
        <f>Dane_wejściowe[[#This Row],[DATA]]&amp;"|"&amp;COUNTIF($E$5:E4393,E4393)</f>
        <v>42915|17</v>
      </c>
    </row>
    <row r="4394" spans="5:8" x14ac:dyDescent="0.25">
      <c r="E4394" s="7">
        <v>42915</v>
      </c>
      <c r="F4394" s="19">
        <v>0.65625</v>
      </c>
      <c r="G4394" s="8" t="s">
        <v>16</v>
      </c>
      <c r="H4394" s="10" t="str">
        <f>Dane_wejściowe[[#This Row],[DATA]]&amp;"|"&amp;COUNTIF($E$5:E4394,E4394)</f>
        <v>42915|18</v>
      </c>
    </row>
    <row r="4395" spans="5:8" x14ac:dyDescent="0.25">
      <c r="E4395" s="7">
        <v>42915</v>
      </c>
      <c r="F4395" s="19">
        <v>0.65972222222222221</v>
      </c>
      <c r="G4395" s="8"/>
      <c r="H4395" s="10" t="str">
        <f>Dane_wejściowe[[#This Row],[DATA]]&amp;"|"&amp;COUNTIF($E$5:E4395,E4395)</f>
        <v>42915|19</v>
      </c>
    </row>
    <row r="4396" spans="5:8" x14ac:dyDescent="0.25">
      <c r="E4396" s="7">
        <v>42915</v>
      </c>
      <c r="F4396" s="19">
        <v>0.69097222222222221</v>
      </c>
      <c r="G4396" s="8" t="s">
        <v>16</v>
      </c>
      <c r="H4396" s="10" t="str">
        <f>Dane_wejściowe[[#This Row],[DATA]]&amp;"|"&amp;COUNTIF($E$5:E4396,E4396)</f>
        <v>42915|20</v>
      </c>
    </row>
    <row r="4397" spans="5:8" x14ac:dyDescent="0.25">
      <c r="E4397" s="7">
        <v>42915</v>
      </c>
      <c r="F4397" s="19">
        <v>0.69444444444444453</v>
      </c>
      <c r="G4397" s="8"/>
      <c r="H4397" s="10" t="str">
        <f>Dane_wejściowe[[#This Row],[DATA]]&amp;"|"&amp;COUNTIF($E$5:E4397,E4397)</f>
        <v>42915|21</v>
      </c>
    </row>
    <row r="4398" spans="5:8" x14ac:dyDescent="0.25">
      <c r="E4398" s="7">
        <v>42915</v>
      </c>
      <c r="F4398" s="19">
        <v>0.72569444444444453</v>
      </c>
      <c r="G4398" s="8" t="s">
        <v>16</v>
      </c>
      <c r="H4398" s="10" t="str">
        <f>Dane_wejściowe[[#This Row],[DATA]]&amp;"|"&amp;COUNTIF($E$5:E4398,E4398)</f>
        <v>42915|22</v>
      </c>
    </row>
    <row r="4399" spans="5:8" x14ac:dyDescent="0.25">
      <c r="E4399" s="7">
        <v>42915</v>
      </c>
      <c r="F4399" s="19">
        <v>0.72916666666666663</v>
      </c>
      <c r="G4399" s="8"/>
      <c r="H4399" s="10" t="str">
        <f>Dane_wejściowe[[#This Row],[DATA]]&amp;"|"&amp;COUNTIF($E$5:E4399,E4399)</f>
        <v>42915|23</v>
      </c>
    </row>
    <row r="4400" spans="5:8" x14ac:dyDescent="0.25">
      <c r="E4400" s="7">
        <v>42915</v>
      </c>
      <c r="F4400" s="19">
        <v>0.76041666666666663</v>
      </c>
      <c r="G4400" s="8" t="s">
        <v>16</v>
      </c>
      <c r="H4400" s="10" t="str">
        <f>Dane_wejściowe[[#This Row],[DATA]]&amp;"|"&amp;COUNTIF($E$5:E4400,E4400)</f>
        <v>42915|24</v>
      </c>
    </row>
    <row r="4401" spans="5:8" x14ac:dyDescent="0.25">
      <c r="E4401" s="7">
        <v>42916</v>
      </c>
      <c r="F4401" s="19">
        <v>0.33333333333333298</v>
      </c>
      <c r="G4401" s="8"/>
      <c r="H4401" s="10" t="str">
        <f>Dane_wejściowe[[#This Row],[DATA]]&amp;"|"&amp;COUNTIF($E$5:E4401,E4401)</f>
        <v>42916|1</v>
      </c>
    </row>
    <row r="4402" spans="5:8" x14ac:dyDescent="0.25">
      <c r="E4402" s="7">
        <v>42916</v>
      </c>
      <c r="F4402" s="19">
        <v>0.36458333333333331</v>
      </c>
      <c r="G4402" s="8" t="s">
        <v>16</v>
      </c>
      <c r="H4402" s="10" t="str">
        <f>Dane_wejściowe[[#This Row],[DATA]]&amp;"|"&amp;COUNTIF($E$5:E4402,E4402)</f>
        <v>42916|2</v>
      </c>
    </row>
    <row r="4403" spans="5:8" x14ac:dyDescent="0.25">
      <c r="E4403" s="7">
        <v>42916</v>
      </c>
      <c r="F4403" s="19">
        <v>0.36805555555555558</v>
      </c>
      <c r="G4403" s="8"/>
      <c r="H4403" s="10" t="str">
        <f>Dane_wejściowe[[#This Row],[DATA]]&amp;"|"&amp;COUNTIF($E$5:E4403,E4403)</f>
        <v>42916|3</v>
      </c>
    </row>
    <row r="4404" spans="5:8" x14ac:dyDescent="0.25">
      <c r="E4404" s="7">
        <v>42916</v>
      </c>
      <c r="F4404" s="19">
        <v>0.39930555555555558</v>
      </c>
      <c r="G4404" s="8" t="s">
        <v>16</v>
      </c>
      <c r="H4404" s="10" t="str">
        <f>Dane_wejściowe[[#This Row],[DATA]]&amp;"|"&amp;COUNTIF($E$5:E4404,E4404)</f>
        <v>42916|4</v>
      </c>
    </row>
    <row r="4405" spans="5:8" x14ac:dyDescent="0.25">
      <c r="E4405" s="7">
        <v>42916</v>
      </c>
      <c r="F4405" s="19">
        <v>0.40277777777777773</v>
      </c>
      <c r="G4405" s="8"/>
      <c r="H4405" s="10" t="str">
        <f>Dane_wejściowe[[#This Row],[DATA]]&amp;"|"&amp;COUNTIF($E$5:E4405,E4405)</f>
        <v>42916|5</v>
      </c>
    </row>
    <row r="4406" spans="5:8" x14ac:dyDescent="0.25">
      <c r="E4406" s="7">
        <v>42916</v>
      </c>
      <c r="F4406" s="19">
        <v>0.43402777777777773</v>
      </c>
      <c r="G4406" s="8" t="s">
        <v>16</v>
      </c>
      <c r="H4406" s="10" t="str">
        <f>Dane_wejściowe[[#This Row],[DATA]]&amp;"|"&amp;COUNTIF($E$5:E4406,E4406)</f>
        <v>42916|6</v>
      </c>
    </row>
    <row r="4407" spans="5:8" x14ac:dyDescent="0.25">
      <c r="E4407" s="7">
        <v>42916</v>
      </c>
      <c r="F4407" s="19">
        <v>0.44097222222222227</v>
      </c>
      <c r="G4407" s="8"/>
      <c r="H4407" s="10" t="str">
        <f>Dane_wejściowe[[#This Row],[DATA]]&amp;"|"&amp;COUNTIF($E$5:E4407,E4407)</f>
        <v>42916|7</v>
      </c>
    </row>
    <row r="4408" spans="5:8" x14ac:dyDescent="0.25">
      <c r="E4408" s="7">
        <v>42916</v>
      </c>
      <c r="F4408" s="19">
        <v>0.47222222222222227</v>
      </c>
      <c r="G4408" s="8" t="s">
        <v>16</v>
      </c>
      <c r="H4408" s="10" t="str">
        <f>Dane_wejściowe[[#This Row],[DATA]]&amp;"|"&amp;COUNTIF($E$5:E4408,E4408)</f>
        <v>42916|8</v>
      </c>
    </row>
    <row r="4409" spans="5:8" x14ac:dyDescent="0.25">
      <c r="E4409" s="7">
        <v>42916</v>
      </c>
      <c r="F4409" s="19">
        <v>0.47569444444444442</v>
      </c>
      <c r="G4409" s="8"/>
      <c r="H4409" s="10" t="str">
        <f>Dane_wejściowe[[#This Row],[DATA]]&amp;"|"&amp;COUNTIF($E$5:E4409,E4409)</f>
        <v>42916|9</v>
      </c>
    </row>
    <row r="4410" spans="5:8" x14ac:dyDescent="0.25">
      <c r="E4410" s="7">
        <v>42916</v>
      </c>
      <c r="F4410" s="19">
        <v>0.50694444444444442</v>
      </c>
      <c r="G4410" s="8" t="s">
        <v>16</v>
      </c>
      <c r="H4410" s="10" t="str">
        <f>Dane_wejściowe[[#This Row],[DATA]]&amp;"|"&amp;COUNTIF($E$5:E4410,E4410)</f>
        <v>42916|10</v>
      </c>
    </row>
    <row r="4411" spans="5:8" x14ac:dyDescent="0.25">
      <c r="E4411" s="7">
        <v>42916</v>
      </c>
      <c r="F4411" s="19">
        <v>0.51041666666666663</v>
      </c>
      <c r="G4411" s="8"/>
      <c r="H4411" s="10" t="str">
        <f>Dane_wejściowe[[#This Row],[DATA]]&amp;"|"&amp;COUNTIF($E$5:E4411,E4411)</f>
        <v>42916|11</v>
      </c>
    </row>
    <row r="4412" spans="5:8" x14ac:dyDescent="0.25">
      <c r="E4412" s="7">
        <v>42916</v>
      </c>
      <c r="F4412" s="19">
        <v>0.54166666666666663</v>
      </c>
      <c r="G4412" s="8" t="s">
        <v>16</v>
      </c>
      <c r="H4412" s="10" t="str">
        <f>Dane_wejściowe[[#This Row],[DATA]]&amp;"|"&amp;COUNTIF($E$5:E4412,E4412)</f>
        <v>42916|12</v>
      </c>
    </row>
    <row r="4413" spans="5:8" x14ac:dyDescent="0.25">
      <c r="E4413" s="7">
        <v>42916</v>
      </c>
      <c r="F4413" s="19">
        <v>0.55555555555555558</v>
      </c>
      <c r="G4413" s="8"/>
      <c r="H4413" s="10" t="str">
        <f>Dane_wejściowe[[#This Row],[DATA]]&amp;"|"&amp;COUNTIF($E$5:E4413,E4413)</f>
        <v>42916|13</v>
      </c>
    </row>
    <row r="4414" spans="5:8" x14ac:dyDescent="0.25">
      <c r="E4414" s="7">
        <v>42916</v>
      </c>
      <c r="F4414" s="19">
        <v>0.58680555555555558</v>
      </c>
      <c r="G4414" s="8" t="s">
        <v>16</v>
      </c>
      <c r="H4414" s="10" t="str">
        <f>Dane_wejściowe[[#This Row],[DATA]]&amp;"|"&amp;COUNTIF($E$5:E4414,E4414)</f>
        <v>42916|14</v>
      </c>
    </row>
    <row r="4415" spans="5:8" x14ac:dyDescent="0.25">
      <c r="E4415" s="7">
        <v>42916</v>
      </c>
      <c r="F4415" s="19">
        <v>0.59027777777777779</v>
      </c>
      <c r="G4415" s="8"/>
      <c r="H4415" s="10" t="str">
        <f>Dane_wejściowe[[#This Row],[DATA]]&amp;"|"&amp;COUNTIF($E$5:E4415,E4415)</f>
        <v>42916|15</v>
      </c>
    </row>
    <row r="4416" spans="5:8" x14ac:dyDescent="0.25">
      <c r="E4416" s="7">
        <v>42916</v>
      </c>
      <c r="F4416" s="19">
        <v>0.62152777777777779</v>
      </c>
      <c r="G4416" s="8" t="s">
        <v>16</v>
      </c>
      <c r="H4416" s="10" t="str">
        <f>Dane_wejściowe[[#This Row],[DATA]]&amp;"|"&amp;COUNTIF($E$5:E4416,E4416)</f>
        <v>42916|16</v>
      </c>
    </row>
    <row r="4417" spans="5:8" x14ac:dyDescent="0.25">
      <c r="E4417" s="7">
        <v>42916</v>
      </c>
      <c r="F4417" s="19">
        <v>0.625</v>
      </c>
      <c r="G4417" s="8"/>
      <c r="H4417" s="10" t="str">
        <f>Dane_wejściowe[[#This Row],[DATA]]&amp;"|"&amp;COUNTIF($E$5:E4417,E4417)</f>
        <v>42916|17</v>
      </c>
    </row>
    <row r="4418" spans="5:8" x14ac:dyDescent="0.25">
      <c r="E4418" s="7">
        <v>42916</v>
      </c>
      <c r="F4418" s="19">
        <v>0.65625</v>
      </c>
      <c r="G4418" s="8" t="s">
        <v>16</v>
      </c>
      <c r="H4418" s="10" t="str">
        <f>Dane_wejściowe[[#This Row],[DATA]]&amp;"|"&amp;COUNTIF($E$5:E4418,E4418)</f>
        <v>42916|18</v>
      </c>
    </row>
    <row r="4419" spans="5:8" x14ac:dyDescent="0.25">
      <c r="E4419" s="7">
        <v>42916</v>
      </c>
      <c r="F4419" s="19">
        <v>0.65972222222222221</v>
      </c>
      <c r="G4419" s="8"/>
      <c r="H4419" s="10" t="str">
        <f>Dane_wejściowe[[#This Row],[DATA]]&amp;"|"&amp;COUNTIF($E$5:E4419,E4419)</f>
        <v>42916|19</v>
      </c>
    </row>
    <row r="4420" spans="5:8" x14ac:dyDescent="0.25">
      <c r="E4420" s="7">
        <v>42916</v>
      </c>
      <c r="F4420" s="19">
        <v>0.69097222222222221</v>
      </c>
      <c r="G4420" s="8" t="s">
        <v>16</v>
      </c>
      <c r="H4420" s="10" t="str">
        <f>Dane_wejściowe[[#This Row],[DATA]]&amp;"|"&amp;COUNTIF($E$5:E4420,E4420)</f>
        <v>42916|20</v>
      </c>
    </row>
    <row r="4421" spans="5:8" x14ac:dyDescent="0.25">
      <c r="E4421" s="7">
        <v>42916</v>
      </c>
      <c r="F4421" s="19">
        <v>0.69444444444444453</v>
      </c>
      <c r="G4421" s="8"/>
      <c r="H4421" s="10" t="str">
        <f>Dane_wejściowe[[#This Row],[DATA]]&amp;"|"&amp;COUNTIF($E$5:E4421,E4421)</f>
        <v>42916|21</v>
      </c>
    </row>
    <row r="4422" spans="5:8" x14ac:dyDescent="0.25">
      <c r="E4422" s="7">
        <v>42916</v>
      </c>
      <c r="F4422" s="19">
        <v>0.72569444444444453</v>
      </c>
      <c r="G4422" s="8" t="s">
        <v>16</v>
      </c>
      <c r="H4422" s="10" t="str">
        <f>Dane_wejściowe[[#This Row],[DATA]]&amp;"|"&amp;COUNTIF($E$5:E4422,E4422)</f>
        <v>42916|22</v>
      </c>
    </row>
    <row r="4423" spans="5:8" x14ac:dyDescent="0.25">
      <c r="E4423" s="7">
        <v>42916</v>
      </c>
      <c r="F4423" s="19">
        <v>0.72916666666666663</v>
      </c>
      <c r="G4423" s="8"/>
      <c r="H4423" s="10" t="str">
        <f>Dane_wejściowe[[#This Row],[DATA]]&amp;"|"&amp;COUNTIF($E$5:E4423,E4423)</f>
        <v>42916|23</v>
      </c>
    </row>
    <row r="4424" spans="5:8" x14ac:dyDescent="0.25">
      <c r="E4424" s="7">
        <v>42916</v>
      </c>
      <c r="F4424" s="19">
        <v>0.76041666666666663</v>
      </c>
      <c r="G4424" s="8" t="s">
        <v>16</v>
      </c>
      <c r="H4424" s="10" t="str">
        <f>Dane_wejściowe[[#This Row],[DATA]]&amp;"|"&amp;COUNTIF($E$5:E4424,E4424)</f>
        <v>42916|24</v>
      </c>
    </row>
    <row r="4425" spans="5:8" x14ac:dyDescent="0.25">
      <c r="E4425" s="7" t="s">
        <v>21</v>
      </c>
      <c r="F4425" s="19">
        <v>0.33333333333333298</v>
      </c>
      <c r="G4425" s="8"/>
      <c r="H4425" s="10" t="str">
        <f>Dane_wejściowe[[#This Row],[DATA]]&amp;"|"&amp;COUNTIF($E$5:E4425,E4425)</f>
        <v>2017-06-31|1</v>
      </c>
    </row>
    <row r="4426" spans="5:8" x14ac:dyDescent="0.25">
      <c r="E4426" s="7" t="s">
        <v>21</v>
      </c>
      <c r="F4426" s="19">
        <v>0.36458333333333331</v>
      </c>
      <c r="G4426" s="8" t="s">
        <v>16</v>
      </c>
      <c r="H4426" s="10" t="str">
        <f>Dane_wejściowe[[#This Row],[DATA]]&amp;"|"&amp;COUNTIF($E$5:E4426,E4426)</f>
        <v>2017-06-31|2</v>
      </c>
    </row>
    <row r="4427" spans="5:8" x14ac:dyDescent="0.25">
      <c r="E4427" s="7" t="s">
        <v>21</v>
      </c>
      <c r="F4427" s="19">
        <v>0.36805555555555558</v>
      </c>
      <c r="G4427" s="8"/>
      <c r="H4427" s="10" t="str">
        <f>Dane_wejściowe[[#This Row],[DATA]]&amp;"|"&amp;COUNTIF($E$5:E4427,E4427)</f>
        <v>2017-06-31|3</v>
      </c>
    </row>
    <row r="4428" spans="5:8" x14ac:dyDescent="0.25">
      <c r="E4428" s="7" t="s">
        <v>21</v>
      </c>
      <c r="F4428" s="19">
        <v>0.39930555555555558</v>
      </c>
      <c r="G4428" s="8" t="s">
        <v>16</v>
      </c>
      <c r="H4428" s="10" t="str">
        <f>Dane_wejściowe[[#This Row],[DATA]]&amp;"|"&amp;COUNTIF($E$5:E4428,E4428)</f>
        <v>2017-06-31|4</v>
      </c>
    </row>
    <row r="4429" spans="5:8" x14ac:dyDescent="0.25">
      <c r="E4429" s="7" t="s">
        <v>21</v>
      </c>
      <c r="F4429" s="19">
        <v>0.40277777777777773</v>
      </c>
      <c r="G4429" s="8"/>
      <c r="H4429" s="10" t="str">
        <f>Dane_wejściowe[[#This Row],[DATA]]&amp;"|"&amp;COUNTIF($E$5:E4429,E4429)</f>
        <v>2017-06-31|5</v>
      </c>
    </row>
    <row r="4430" spans="5:8" x14ac:dyDescent="0.25">
      <c r="E4430" s="7" t="s">
        <v>21</v>
      </c>
      <c r="F4430" s="19">
        <v>0.43402777777777773</v>
      </c>
      <c r="G4430" s="8" t="s">
        <v>16</v>
      </c>
      <c r="H4430" s="10" t="str">
        <f>Dane_wejściowe[[#This Row],[DATA]]&amp;"|"&amp;COUNTIF($E$5:E4430,E4430)</f>
        <v>2017-06-31|6</v>
      </c>
    </row>
    <row r="4431" spans="5:8" x14ac:dyDescent="0.25">
      <c r="E4431" s="7" t="s">
        <v>21</v>
      </c>
      <c r="F4431" s="19">
        <v>0.44097222222222227</v>
      </c>
      <c r="G4431" s="8"/>
      <c r="H4431" s="10" t="str">
        <f>Dane_wejściowe[[#This Row],[DATA]]&amp;"|"&amp;COUNTIF($E$5:E4431,E4431)</f>
        <v>2017-06-31|7</v>
      </c>
    </row>
    <row r="4432" spans="5:8" x14ac:dyDescent="0.25">
      <c r="E4432" s="7" t="s">
        <v>21</v>
      </c>
      <c r="F4432" s="19">
        <v>0.47222222222222227</v>
      </c>
      <c r="G4432" s="8" t="s">
        <v>16</v>
      </c>
      <c r="H4432" s="10" t="str">
        <f>Dane_wejściowe[[#This Row],[DATA]]&amp;"|"&amp;COUNTIF($E$5:E4432,E4432)</f>
        <v>2017-06-31|8</v>
      </c>
    </row>
    <row r="4433" spans="5:8" x14ac:dyDescent="0.25">
      <c r="E4433" s="7" t="s">
        <v>21</v>
      </c>
      <c r="F4433" s="19">
        <v>0.47569444444444442</v>
      </c>
      <c r="G4433" s="8"/>
      <c r="H4433" s="10" t="str">
        <f>Dane_wejściowe[[#This Row],[DATA]]&amp;"|"&amp;COUNTIF($E$5:E4433,E4433)</f>
        <v>2017-06-31|9</v>
      </c>
    </row>
    <row r="4434" spans="5:8" x14ac:dyDescent="0.25">
      <c r="E4434" s="7" t="s">
        <v>21</v>
      </c>
      <c r="F4434" s="19">
        <v>0.50694444444444442</v>
      </c>
      <c r="G4434" s="8" t="s">
        <v>16</v>
      </c>
      <c r="H4434" s="10" t="str">
        <f>Dane_wejściowe[[#This Row],[DATA]]&amp;"|"&amp;COUNTIF($E$5:E4434,E4434)</f>
        <v>2017-06-31|10</v>
      </c>
    </row>
    <row r="4435" spans="5:8" x14ac:dyDescent="0.25">
      <c r="E4435" s="7" t="s">
        <v>21</v>
      </c>
      <c r="F4435" s="19">
        <v>0.51041666666666663</v>
      </c>
      <c r="G4435" s="8"/>
      <c r="H4435" s="10" t="str">
        <f>Dane_wejściowe[[#This Row],[DATA]]&amp;"|"&amp;COUNTIF($E$5:E4435,E4435)</f>
        <v>2017-06-31|11</v>
      </c>
    </row>
    <row r="4436" spans="5:8" x14ac:dyDescent="0.25">
      <c r="E4436" s="7" t="s">
        <v>21</v>
      </c>
      <c r="F4436" s="19">
        <v>0.54166666666666663</v>
      </c>
      <c r="G4436" s="8" t="s">
        <v>16</v>
      </c>
      <c r="H4436" s="10" t="str">
        <f>Dane_wejściowe[[#This Row],[DATA]]&amp;"|"&amp;COUNTIF($E$5:E4436,E4436)</f>
        <v>2017-06-31|12</v>
      </c>
    </row>
    <row r="4437" spans="5:8" x14ac:dyDescent="0.25">
      <c r="E4437" s="7" t="s">
        <v>21</v>
      </c>
      <c r="F4437" s="19">
        <v>0.55555555555555558</v>
      </c>
      <c r="G4437" s="8"/>
      <c r="H4437" s="10" t="str">
        <f>Dane_wejściowe[[#This Row],[DATA]]&amp;"|"&amp;COUNTIF($E$5:E4437,E4437)</f>
        <v>2017-06-31|13</v>
      </c>
    </row>
    <row r="4438" spans="5:8" x14ac:dyDescent="0.25">
      <c r="E4438" s="7" t="s">
        <v>21</v>
      </c>
      <c r="F4438" s="19">
        <v>0.58680555555555558</v>
      </c>
      <c r="G4438" s="8" t="s">
        <v>16</v>
      </c>
      <c r="H4438" s="10" t="str">
        <f>Dane_wejściowe[[#This Row],[DATA]]&amp;"|"&amp;COUNTIF($E$5:E4438,E4438)</f>
        <v>2017-06-31|14</v>
      </c>
    </row>
    <row r="4439" spans="5:8" x14ac:dyDescent="0.25">
      <c r="E4439" s="7" t="s">
        <v>21</v>
      </c>
      <c r="F4439" s="19">
        <v>0.59027777777777779</v>
      </c>
      <c r="G4439" s="8"/>
      <c r="H4439" s="10" t="str">
        <f>Dane_wejściowe[[#This Row],[DATA]]&amp;"|"&amp;COUNTIF($E$5:E4439,E4439)</f>
        <v>2017-06-31|15</v>
      </c>
    </row>
    <row r="4440" spans="5:8" x14ac:dyDescent="0.25">
      <c r="E4440" s="7" t="s">
        <v>21</v>
      </c>
      <c r="F4440" s="19">
        <v>0.62152777777777779</v>
      </c>
      <c r="G4440" s="8" t="s">
        <v>16</v>
      </c>
      <c r="H4440" s="10" t="str">
        <f>Dane_wejściowe[[#This Row],[DATA]]&amp;"|"&amp;COUNTIF($E$5:E4440,E4440)</f>
        <v>2017-06-31|16</v>
      </c>
    </row>
    <row r="4441" spans="5:8" x14ac:dyDescent="0.25">
      <c r="E4441" s="7" t="s">
        <v>21</v>
      </c>
      <c r="F4441" s="19">
        <v>0.625</v>
      </c>
      <c r="G4441" s="8"/>
      <c r="H4441" s="10" t="str">
        <f>Dane_wejściowe[[#This Row],[DATA]]&amp;"|"&amp;COUNTIF($E$5:E4441,E4441)</f>
        <v>2017-06-31|17</v>
      </c>
    </row>
    <row r="4442" spans="5:8" x14ac:dyDescent="0.25">
      <c r="E4442" s="7" t="s">
        <v>21</v>
      </c>
      <c r="F4442" s="19">
        <v>0.65625</v>
      </c>
      <c r="G4442" s="8" t="s">
        <v>16</v>
      </c>
      <c r="H4442" s="10" t="str">
        <f>Dane_wejściowe[[#This Row],[DATA]]&amp;"|"&amp;COUNTIF($E$5:E4442,E4442)</f>
        <v>2017-06-31|18</v>
      </c>
    </row>
    <row r="4443" spans="5:8" x14ac:dyDescent="0.25">
      <c r="E4443" s="7" t="s">
        <v>21</v>
      </c>
      <c r="F4443" s="19">
        <v>0.65972222222222221</v>
      </c>
      <c r="G4443" s="8"/>
      <c r="H4443" s="10" t="str">
        <f>Dane_wejściowe[[#This Row],[DATA]]&amp;"|"&amp;COUNTIF($E$5:E4443,E4443)</f>
        <v>2017-06-31|19</v>
      </c>
    </row>
    <row r="4444" spans="5:8" x14ac:dyDescent="0.25">
      <c r="E4444" s="7" t="s">
        <v>21</v>
      </c>
      <c r="F4444" s="19">
        <v>0.69097222222222221</v>
      </c>
      <c r="G4444" s="8" t="s">
        <v>16</v>
      </c>
      <c r="H4444" s="10" t="str">
        <f>Dane_wejściowe[[#This Row],[DATA]]&amp;"|"&amp;COUNTIF($E$5:E4444,E4444)</f>
        <v>2017-06-31|20</v>
      </c>
    </row>
    <row r="4445" spans="5:8" x14ac:dyDescent="0.25">
      <c r="E4445" s="7" t="s">
        <v>21</v>
      </c>
      <c r="F4445" s="19">
        <v>0.69444444444444453</v>
      </c>
      <c r="G4445" s="8"/>
      <c r="H4445" s="10" t="str">
        <f>Dane_wejściowe[[#This Row],[DATA]]&amp;"|"&amp;COUNTIF($E$5:E4445,E4445)</f>
        <v>2017-06-31|21</v>
      </c>
    </row>
    <row r="4446" spans="5:8" x14ac:dyDescent="0.25">
      <c r="E4446" s="7" t="s">
        <v>21</v>
      </c>
      <c r="F4446" s="19">
        <v>0.72569444444444453</v>
      </c>
      <c r="G4446" s="8" t="s">
        <v>16</v>
      </c>
      <c r="H4446" s="10" t="str">
        <f>Dane_wejściowe[[#This Row],[DATA]]&amp;"|"&amp;COUNTIF($E$5:E4446,E4446)</f>
        <v>2017-06-31|22</v>
      </c>
    </row>
    <row r="4447" spans="5:8" x14ac:dyDescent="0.25">
      <c r="E4447" s="7" t="s">
        <v>21</v>
      </c>
      <c r="F4447" s="19">
        <v>0.72916666666666663</v>
      </c>
      <c r="G4447" s="8"/>
      <c r="H4447" s="10" t="str">
        <f>Dane_wejściowe[[#This Row],[DATA]]&amp;"|"&amp;COUNTIF($E$5:E4447,E4447)</f>
        <v>2017-06-31|23</v>
      </c>
    </row>
    <row r="4448" spans="5:8" x14ac:dyDescent="0.25">
      <c r="E4448" s="7" t="s">
        <v>21</v>
      </c>
      <c r="F4448" s="19">
        <v>0.76041666666666663</v>
      </c>
      <c r="G4448" s="8" t="s">
        <v>16</v>
      </c>
      <c r="H4448" s="10" t="str">
        <f>Dane_wejściowe[[#This Row],[DATA]]&amp;"|"&amp;COUNTIF($E$5:E4448,E4448)</f>
        <v>2017-06-31|24</v>
      </c>
    </row>
  </sheetData>
  <sheetProtection algorithmName="SHA-512" hashValue="/Vic2w3UO9Nxdqy5f8sHLiZ4J2A6gmg3p38khPt1y6GPNzCk5x7HkS4SzVuE2+SFFF34JPedWktl5Xh3UkGCgA==" saltValue="izcK8AsDRje4UNwmvJdcuw==" spinCount="100000" sheet="1" objects="1" scenarios="1"/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8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0" zoomScaleNormal="100" workbookViewId="0"/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2" t="s">
        <v>13</v>
      </c>
    </row>
    <row r="3" spans="2:2" ht="18.75" customHeight="1" x14ac:dyDescent="0.25">
      <c r="B3" s="19">
        <v>0.33333333333333298</v>
      </c>
    </row>
    <row r="4" spans="2:2" ht="18.75" customHeight="1" x14ac:dyDescent="0.25">
      <c r="B4" s="19">
        <v>0.36458333333333331</v>
      </c>
    </row>
    <row r="5" spans="2:2" ht="18.75" customHeight="1" x14ac:dyDescent="0.25">
      <c r="B5" s="19">
        <v>0.36805555555555558</v>
      </c>
    </row>
    <row r="6" spans="2:2" ht="18.75" customHeight="1" x14ac:dyDescent="0.25">
      <c r="B6" s="19">
        <v>0.39930555555555558</v>
      </c>
    </row>
    <row r="7" spans="2:2" ht="18.75" customHeight="1" x14ac:dyDescent="0.25">
      <c r="B7" s="19">
        <v>0.40277777777777773</v>
      </c>
    </row>
    <row r="8" spans="2:2" ht="18.75" customHeight="1" x14ac:dyDescent="0.25">
      <c r="B8" s="19">
        <v>0.43402777777777773</v>
      </c>
    </row>
    <row r="9" spans="2:2" ht="18.75" customHeight="1" x14ac:dyDescent="0.25">
      <c r="B9" s="19">
        <v>0.44097222222222227</v>
      </c>
    </row>
    <row r="10" spans="2:2" ht="18.75" customHeight="1" x14ac:dyDescent="0.25">
      <c r="B10" s="19">
        <v>0.47222222222222227</v>
      </c>
    </row>
    <row r="11" spans="2:2" ht="18.75" customHeight="1" x14ac:dyDescent="0.25">
      <c r="B11" s="19">
        <v>0.47569444444444442</v>
      </c>
    </row>
    <row r="12" spans="2:2" ht="18.75" customHeight="1" x14ac:dyDescent="0.25">
      <c r="B12" s="19">
        <v>0.50694444444444442</v>
      </c>
    </row>
    <row r="13" spans="2:2" ht="18.75" customHeight="1" x14ac:dyDescent="0.25">
      <c r="B13" s="19">
        <v>0.51041666666666663</v>
      </c>
    </row>
    <row r="14" spans="2:2" ht="18.75" customHeight="1" x14ac:dyDescent="0.25">
      <c r="B14" s="19">
        <v>0.54166666666666663</v>
      </c>
    </row>
    <row r="15" spans="2:2" ht="18.75" customHeight="1" x14ac:dyDescent="0.25">
      <c r="B15" s="19">
        <v>0.55555555555555558</v>
      </c>
    </row>
    <row r="16" spans="2:2" ht="18.75" customHeight="1" x14ac:dyDescent="0.25">
      <c r="B16" s="19">
        <v>0.58680555555555558</v>
      </c>
    </row>
    <row r="17" spans="2:2" ht="18.75" customHeight="1" x14ac:dyDescent="0.25">
      <c r="B17" s="19">
        <v>0.59027777777777779</v>
      </c>
    </row>
    <row r="18" spans="2:2" ht="18.75" customHeight="1" x14ac:dyDescent="0.25">
      <c r="B18" s="19">
        <v>0.62152777777777779</v>
      </c>
    </row>
    <row r="19" spans="2:2" ht="18.75" customHeight="1" x14ac:dyDescent="0.25">
      <c r="B19" s="19">
        <v>0.625</v>
      </c>
    </row>
    <row r="20" spans="2:2" ht="18.75" customHeight="1" x14ac:dyDescent="0.25">
      <c r="B20" s="19">
        <v>0.65625</v>
      </c>
    </row>
    <row r="21" spans="2:2" ht="18.75" customHeight="1" x14ac:dyDescent="0.25">
      <c r="B21" s="19">
        <v>0.65972222222222221</v>
      </c>
    </row>
    <row r="22" spans="2:2" ht="18.75" customHeight="1" x14ac:dyDescent="0.25">
      <c r="B22" s="19">
        <v>0.69097222222222221</v>
      </c>
    </row>
    <row r="23" spans="2:2" ht="18.75" customHeight="1" x14ac:dyDescent="0.25">
      <c r="B23" s="19">
        <v>0.69444444444444453</v>
      </c>
    </row>
    <row r="24" spans="2:2" ht="18.75" customHeight="1" x14ac:dyDescent="0.25">
      <c r="B24" s="19">
        <v>0.72569444444444453</v>
      </c>
    </row>
    <row r="25" spans="2:2" ht="18.75" customHeight="1" x14ac:dyDescent="0.25">
      <c r="B25" s="19">
        <v>0.72916666666666663</v>
      </c>
    </row>
    <row r="26" spans="2:2" ht="18.75" customHeight="1" x14ac:dyDescent="0.25">
      <c r="B26" s="19">
        <v>0.76041666666666663</v>
      </c>
    </row>
    <row r="27" spans="2:2" ht="18.75" customHeight="1" x14ac:dyDescent="0.25">
      <c r="B27" s="19">
        <v>0.76388888888888884</v>
      </c>
    </row>
    <row r="28" spans="2:2" ht="18.75" customHeight="1" x14ac:dyDescent="0.25">
      <c r="B28" s="19">
        <v>0.79513888888888884</v>
      </c>
    </row>
    <row r="29" spans="2:2" ht="18.75" customHeight="1" x14ac:dyDescent="0.25">
      <c r="B29" s="19">
        <v>0.874999999999999</v>
      </c>
    </row>
    <row r="30" spans="2:2" ht="18.75" customHeight="1" x14ac:dyDescent="0.25">
      <c r="B30" s="19">
        <v>0.89583333333333304</v>
      </c>
    </row>
    <row r="31" spans="2:2" ht="18.75" customHeight="1" x14ac:dyDescent="0.25">
      <c r="B31" s="19">
        <v>0.91666666666666596</v>
      </c>
    </row>
    <row r="32" spans="2:2" ht="18.75" customHeight="1" x14ac:dyDescent="0.25">
      <c r="B32" s="19">
        <v>0.85416666666666596</v>
      </c>
    </row>
    <row r="33" spans="2:2" ht="18.75" customHeight="1" x14ac:dyDescent="0.25">
      <c r="B33" s="19">
        <v>0.874999999999999</v>
      </c>
    </row>
    <row r="34" spans="2:2" ht="18.75" customHeight="1" x14ac:dyDescent="0.25">
      <c r="B34" s="19">
        <v>0.89583333333333304</v>
      </c>
    </row>
    <row r="35" spans="2:2" ht="18.75" customHeight="1" x14ac:dyDescent="0.25">
      <c r="B35" s="19">
        <v>0.91666666666666596</v>
      </c>
    </row>
  </sheetData>
  <sheetProtection algorithmName="SHA-512" hashValue="AgndVCoFj2bMjuBK18cbRmyiHI493AMepxYa8XyTGQjMcBraV0R4DjLOYuLVhjM3oy9Rk+gEl70BPY+sNrr9Ng==" saltValue="Qg5DqPNUO5Kug7EA8RfW/g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2017-05-12T21:21:55Z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